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CC07C314-0F60-4DA6-8E6A-72EC1E6951D4}" xr6:coauthVersionLast="36" xr6:coauthVersionMax="36" xr10:uidLastSave="{00000000-0000-0000-0000-000000000000}"/>
  <bookViews>
    <workbookView xWindow="0" yWindow="0" windowWidth="28800" windowHeight="12435" activeTab="8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10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0" l="1"/>
  <c r="D66" i="8" l="1"/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<sst xmlns="http://schemas.openxmlformats.org/spreadsheetml/2006/main" count="893" uniqueCount="119">
  <si>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</si>
  <si>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</si>
  <si>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</si>
  <si>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</si>
  <si>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</si>
  <si>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</si>
  <si>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</si>
  <si>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</si>
  <si>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</si>
  <si>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</si>
  <si>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</si>
  <si>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</si>
  <si>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</si>
  <si>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</si>
  <si>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</si>
  <si>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</si>
  <si>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</si>
  <si>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</si>
  <si>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</si>
  <si>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</si>
  <si>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</si>
  <si>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</si>
  <si>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</si>
  <si>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</si>
  <si>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</si>
  <si>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</si>
  <si>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</si>
  <si>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</si>
  <si>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</si>
  <si>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</si>
  <si>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</si>
  <si>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</si>
  <si>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</si>
  <si>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</si>
  <si>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</si>
  <si>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</si>
  <si>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</si>
  <si>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</si>
  <si>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</si>
  <si>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</si>
  <si>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</si>
  <si>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</si>
  <si>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</si>
  <si>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</si>
  <si>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</si>
  <si>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</si>
  <si>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</si>
  <si>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</si>
  <si>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</si>
  <si>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</si>
  <si>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</si>
  <si>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</si>
  <si>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</si>
  <si>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</si>
  <si>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</si>
  <si>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</si>
  <si>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</si>
  <si>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</si>
  <si>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</si>
  <si>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</si>
  <si>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</si>
  <si>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</si>
  <si>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</si>
  <si>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</si>
  <si>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</si>
  <si>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</si>
  <si>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</si>
  <si>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</si>
  <si>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</si>
  <si>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</si>
  <si>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</si>
  <si>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</si>
  <si>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</si>
  <si>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</si>
  <si>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</si>
  <si>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</si>
  <si>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</si>
  <si>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</si>
  <si>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</si>
  <si>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</si>
  <si>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</si>
  <si>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</si>
  <si>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</si>
  <si>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</si>
  <si>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</si>
  <si>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</si>
  <si>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</si>
  <si>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</si>
  <si>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</si>
  <si>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</si>
  <si>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</si>
  <si>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</si>
  <si>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</si>
  <si>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</si>
  <si>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</si>
  <si>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</si>
  <si>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</si>
  <si>
    <t>Iulie  2022 / July 2022</t>
  </si>
  <si>
    <t>August  2022 / August 2022</t>
  </si>
  <si>
    <t>Septembrie 2022 / September 2022</t>
  </si>
  <si>
    <t>Octombrie 2022 / October 2022</t>
  </si>
  <si>
    <t>Total cheltuieli din activitatea de echilibrare în perioada de decontare [Lei] din care:</t>
  </si>
  <si>
    <t xml:space="preserve"> - cheltuieli ale OTS ca urmare a achitării sau perceperii de tarife de dezechilibru conform prevederilor Codului reţelei în relaţia cu UR luaţi în mod individual;</t>
  </si>
  <si>
    <t>- cheltuieli care provin din cumpărarea/vânzarea gazelor de către OTS pentru asigurarea echilibrării fizice a SNT, cu respectarea procedurii privind limitele de funcţionare ale SNT, aprobată de OTS şi avizată de ANRE;</t>
  </si>
  <si>
    <t>- cheltuieli care provin din activitatea de înmagazinare a gazelor naturale destinate asigurării echilibrului fizic al sistemului de transport în conformitate cu prevederile art. 130 alin. (1) lit. j) din Legea energiei electrice şi a gazelor naturale nr. 123/2012, cu modificările şi completările ulterioare;</t>
  </si>
  <si>
    <t xml:space="preserve"> - cheltuieli/venituri care provin din contractarea unei linii de credit în vederea finanţării activităţii de echilibrare fizică şi comercială;</t>
  </si>
  <si>
    <t>3.1</t>
  </si>
  <si>
    <t>3.2</t>
  </si>
  <si>
    <t>3.3</t>
  </si>
  <si>
    <t>3.4</t>
  </si>
  <si>
    <t>TSO expenses as a result of the payment or collection of imbalance charges under the provisions of the Network Code in relation to individual RUs;</t>
  </si>
  <si>
    <t>Expenditure arising from the purchase/sale of gas by the TSO to ensure the physical balancing of the NTS, in compliance with the NTS operating limits procedure approved by the TSO and endorsed by ANRE;</t>
  </si>
  <si>
    <t>Expenditure resulting from the activity of natural gas storage intended to ensure the physical balance of the transmission system in accordance with the provisions of Article 130(2) of Directive 2003/55/EC. (1) letter j) of the Electricity and Natural Gas Act No 123/2012, as amended;</t>
  </si>
  <si>
    <t>Expenditure/income arising from the taking out of a credit line to finance physical and commercial balancing activity;</t>
  </si>
  <si>
    <t>Valoarea contului de neutralitate aferentă perioadei de decontare [Lei] corectat</t>
  </si>
  <si>
    <t>Value of neutrality account during the settlement period [Lei] corrected</t>
  </si>
  <si>
    <t>Noiembrie 2022 / November 2022</t>
  </si>
  <si>
    <t>Decembrie 2022 / December 2022</t>
  </si>
  <si>
    <t>Ianuarie 2023 /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</si>
</sst>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00"/>
    <numFmt numFmtId="165" formatCode="#,##0.000"/>
    <numFmt numFmtId="166" formatCode="0.000000"/>
    <numFmt numFmtId="167" formatCode="0.000000000000000"/>
    <numFmt numFmtId="168" formatCode="0.000"/>
    <numFmt numFmtId="169" formatCode="0.000000000000000000000"/>
    <numFmt numFmtId="170" formatCode="#,##0.0000000000000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indexed="6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9" t="s">
        <v>15</v>
      </c>
      <c r="B3" s="50"/>
      <c r="C3" s="50"/>
      <c r="D3" s="51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9" t="s">
        <v>16</v>
      </c>
      <c r="B9" s="50"/>
      <c r="C9" s="50"/>
      <c r="D9" s="51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9" t="s">
        <v>17</v>
      </c>
      <c r="B15" s="50"/>
      <c r="C15" s="50"/>
      <c r="D15" s="51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9" t="s">
        <v>18</v>
      </c>
      <c r="B21" s="50"/>
      <c r="C21" s="50"/>
      <c r="D21" s="51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9" t="s">
        <v>19</v>
      </c>
      <c r="B27" s="50"/>
      <c r="C27" s="50"/>
      <c r="D27" s="51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9" t="s">
        <v>20</v>
      </c>
      <c r="B33" s="50"/>
      <c r="C33" s="50"/>
      <c r="D33" s="51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9" t="s">
        <v>21</v>
      </c>
      <c r="B39" s="50"/>
      <c r="C39" s="50"/>
      <c r="D39" s="51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9" t="s">
        <v>22</v>
      </c>
      <c r="B45" s="50"/>
      <c r="C45" s="50"/>
      <c r="D45" s="51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9" t="s">
        <v>23</v>
      </c>
      <c r="B51" s="50"/>
      <c r="C51" s="50"/>
      <c r="D51" s="51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9" t="s">
        <v>24</v>
      </c>
      <c r="B57" s="50"/>
      <c r="C57" s="50"/>
      <c r="D57" s="51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9" t="s">
        <v>25</v>
      </c>
      <c r="B63" s="50"/>
      <c r="C63" s="50"/>
      <c r="D63" s="51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9" t="s">
        <v>26</v>
      </c>
      <c r="B69" s="50"/>
      <c r="C69" s="50"/>
      <c r="D69" s="51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9" t="s">
        <v>30</v>
      </c>
      <c r="B3" s="50"/>
      <c r="C3" s="50"/>
      <c r="D3" s="51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9" t="s">
        <v>31</v>
      </c>
      <c r="B9" s="50"/>
      <c r="C9" s="50"/>
      <c r="D9" s="51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9" t="s">
        <v>32</v>
      </c>
      <c r="B15" s="50"/>
      <c r="C15" s="50"/>
      <c r="D15" s="51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9" t="s">
        <v>41</v>
      </c>
      <c r="B21" s="50"/>
      <c r="C21" s="50"/>
      <c r="D21" s="51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9" t="s">
        <v>33</v>
      </c>
      <c r="B27" s="50"/>
      <c r="C27" s="50"/>
      <c r="D27" s="51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9" t="s">
        <v>34</v>
      </c>
      <c r="B33" s="50"/>
      <c r="C33" s="50"/>
      <c r="D33" s="51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9" t="s">
        <v>35</v>
      </c>
      <c r="B39" s="50"/>
      <c r="C39" s="50"/>
      <c r="D39" s="51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9" t="s">
        <v>36</v>
      </c>
      <c r="B45" s="50"/>
      <c r="C45" s="50"/>
      <c r="D45" s="51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9" t="s">
        <v>37</v>
      </c>
      <c r="B51" s="50"/>
      <c r="C51" s="50"/>
      <c r="D51" s="51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9" t="s">
        <v>38</v>
      </c>
      <c r="B57" s="50"/>
      <c r="C57" s="50"/>
      <c r="D57" s="51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9" t="s">
        <v>39</v>
      </c>
      <c r="B63" s="50"/>
      <c r="C63" s="50"/>
      <c r="D63" s="51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9" t="s">
        <v>40</v>
      </c>
      <c r="B69" s="50"/>
      <c r="C69" s="50"/>
      <c r="D69" s="51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9" t="s">
        <v>42</v>
      </c>
      <c r="B3" s="50"/>
      <c r="C3" s="50"/>
      <c r="D3" s="51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9" t="s">
        <v>43</v>
      </c>
      <c r="B9" s="50"/>
      <c r="C9" s="50"/>
      <c r="D9" s="51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9" t="s">
        <v>44</v>
      </c>
      <c r="B15" s="50"/>
      <c r="C15" s="50"/>
      <c r="D15" s="51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9" t="s">
        <v>45</v>
      </c>
      <c r="B21" s="50"/>
      <c r="C21" s="50"/>
      <c r="D21" s="51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9" t="s">
        <v>46</v>
      </c>
      <c r="B27" s="50"/>
      <c r="C27" s="50"/>
      <c r="D27" s="51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9" t="s">
        <v>47</v>
      </c>
      <c r="B33" s="50"/>
      <c r="C33" s="50"/>
      <c r="D33" s="51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9" t="s">
        <v>48</v>
      </c>
      <c r="B39" s="50"/>
      <c r="C39" s="50"/>
      <c r="D39" s="51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9" t="s">
        <v>49</v>
      </c>
      <c r="B45" s="50"/>
      <c r="C45" s="50"/>
      <c r="D45" s="51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9" t="s">
        <v>51</v>
      </c>
      <c r="B51" s="50"/>
      <c r="C51" s="50"/>
      <c r="D51" s="51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9" t="s">
        <v>52</v>
      </c>
      <c r="B57" s="50"/>
      <c r="C57" s="50"/>
      <c r="D57" s="51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9" t="s">
        <v>53</v>
      </c>
      <c r="B63" s="50"/>
      <c r="C63" s="50"/>
      <c r="D63" s="51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9" t="s">
        <v>54</v>
      </c>
      <c r="B68" s="50"/>
      <c r="C68" s="50"/>
      <c r="D68" s="51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9" t="s">
        <v>55</v>
      </c>
      <c r="B3" s="50"/>
      <c r="C3" s="50"/>
      <c r="D3" s="51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9" t="s">
        <v>56</v>
      </c>
      <c r="B9" s="50"/>
      <c r="C9" s="50"/>
      <c r="D9" s="51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9" t="s">
        <v>57</v>
      </c>
      <c r="B15" s="50"/>
      <c r="C15" s="50"/>
      <c r="D15" s="51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9" t="s">
        <v>58</v>
      </c>
      <c r="B21" s="50"/>
      <c r="C21" s="50"/>
      <c r="D21" s="51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9" t="s">
        <v>59</v>
      </c>
      <c r="B27" s="50"/>
      <c r="C27" s="50"/>
      <c r="D27" s="51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9" t="s">
        <v>60</v>
      </c>
      <c r="B33" s="50"/>
      <c r="C33" s="50"/>
      <c r="D33" s="51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9" t="s">
        <v>61</v>
      </c>
      <c r="B39" s="50"/>
      <c r="C39" s="50"/>
      <c r="D39" s="51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9" t="s">
        <v>62</v>
      </c>
      <c r="B45" s="50"/>
      <c r="C45" s="50"/>
      <c r="D45" s="51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9" t="s">
        <v>63</v>
      </c>
      <c r="B51" s="50"/>
      <c r="C51" s="50"/>
      <c r="D51" s="51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9" t="s">
        <v>64</v>
      </c>
      <c r="B57" s="50"/>
      <c r="C57" s="50"/>
      <c r="D57" s="51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9" t="s">
        <v>65</v>
      </c>
      <c r="B63" s="50"/>
      <c r="C63" s="50"/>
      <c r="D63" s="51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9" t="s">
        <v>66</v>
      </c>
      <c r="B69" s="50"/>
      <c r="C69" s="50"/>
      <c r="D69" s="51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52" t="s">
        <v>67</v>
      </c>
      <c r="B3" s="53"/>
      <c r="C3" s="53"/>
      <c r="D3" s="54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52" t="s">
        <v>68</v>
      </c>
      <c r="B9" s="53"/>
      <c r="C9" s="53"/>
      <c r="D9" s="54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52" t="s">
        <v>69</v>
      </c>
      <c r="B15" s="53"/>
      <c r="C15" s="53"/>
      <c r="D15" s="54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52" t="s">
        <v>70</v>
      </c>
      <c r="B21" s="53"/>
      <c r="C21" s="53"/>
      <c r="D21" s="54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52" t="s">
        <v>71</v>
      </c>
      <c r="B27" s="53"/>
      <c r="C27" s="53"/>
      <c r="D27" s="54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52" t="s">
        <v>72</v>
      </c>
      <c r="B33" s="53"/>
      <c r="C33" s="53"/>
      <c r="D33" s="54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52" t="s">
        <v>73</v>
      </c>
      <c r="B39" s="53"/>
      <c r="C39" s="53"/>
      <c r="D39" s="54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52" t="s">
        <v>74</v>
      </c>
      <c r="B45" s="53"/>
      <c r="C45" s="53"/>
      <c r="D45" s="54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52" t="s">
        <v>75</v>
      </c>
      <c r="B51" s="53"/>
      <c r="C51" s="53"/>
      <c r="D51" s="54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52" t="s">
        <v>76</v>
      </c>
      <c r="B57" s="53"/>
      <c r="C57" s="53"/>
      <c r="D57" s="54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52" t="s">
        <v>77</v>
      </c>
      <c r="B63" s="53"/>
      <c r="C63" s="53"/>
      <c r="D63" s="54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52" t="s">
        <v>78</v>
      </c>
      <c r="B69" s="53"/>
      <c r="C69" s="53"/>
      <c r="D69" s="54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64" zoomScale="90" zoomScaleNormal="90" workbookViewId="0">
      <selection activeCell="D76" sqref="D76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52" t="s">
        <v>79</v>
      </c>
      <c r="B4" s="53"/>
      <c r="C4" s="53"/>
      <c r="D4" s="54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52" t="s">
        <v>80</v>
      </c>
      <c r="B10" s="53"/>
      <c r="C10" s="53"/>
      <c r="D10" s="54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52" t="s">
        <v>81</v>
      </c>
      <c r="B16" s="53"/>
      <c r="C16" s="53"/>
      <c r="D16" s="54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52" t="s">
        <v>82</v>
      </c>
      <c r="B22" s="53"/>
      <c r="C22" s="53"/>
      <c r="D22" s="54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52" t="s">
        <v>83</v>
      </c>
      <c r="B28" s="53"/>
      <c r="C28" s="53"/>
      <c r="D28" s="54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8" thickBot="1" x14ac:dyDescent="0.3">
      <c r="A33" s="52" t="s">
        <v>84</v>
      </c>
      <c r="B33" s="53"/>
      <c r="C33" s="53"/>
      <c r="D33" s="54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.75" thickBot="1" x14ac:dyDescent="0.3"/>
    <row r="39" spans="1:4" ht="18" thickBot="1" x14ac:dyDescent="0.3">
      <c r="A39" s="52" t="s">
        <v>85</v>
      </c>
      <c r="B39" s="53"/>
      <c r="C39" s="53"/>
      <c r="D39" s="54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.75" thickBot="1" x14ac:dyDescent="0.3"/>
    <row r="45" spans="1:4" ht="18" thickBot="1" x14ac:dyDescent="0.3">
      <c r="A45" s="52" t="s">
        <v>86</v>
      </c>
      <c r="B45" s="53"/>
      <c r="C45" s="53"/>
      <c r="D45" s="54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.75" thickBot="1" x14ac:dyDescent="0.3"/>
    <row r="51" spans="1:4" ht="18" thickBot="1" x14ac:dyDescent="0.3">
      <c r="A51" s="52" t="s">
        <v>87</v>
      </c>
      <c r="B51" s="53"/>
      <c r="C51" s="53"/>
      <c r="D51" s="54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.75" thickBot="1" x14ac:dyDescent="0.3"/>
    <row r="57" spans="1:4" ht="18" thickBot="1" x14ac:dyDescent="0.3">
      <c r="A57" s="52" t="s">
        <v>89</v>
      </c>
      <c r="B57" s="53"/>
      <c r="C57" s="53"/>
      <c r="D57" s="54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.75" thickBot="1" x14ac:dyDescent="0.3"/>
    <row r="63" spans="1:4" ht="18" thickBot="1" x14ac:dyDescent="0.3">
      <c r="A63" s="52" t="s">
        <v>88</v>
      </c>
      <c r="B63" s="53"/>
      <c r="C63" s="53"/>
      <c r="D63" s="54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.75" thickBot="1" x14ac:dyDescent="0.3"/>
    <row r="69" spans="1:4" ht="18" thickBot="1" x14ac:dyDescent="0.3">
      <c r="A69" s="52" t="s">
        <v>90</v>
      </c>
      <c r="B69" s="53"/>
      <c r="C69" s="53"/>
      <c r="D69" s="54"/>
    </row>
    <row r="70" spans="1:4" ht="35.25" thickBot="1" x14ac:dyDescent="0.3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5.25" thickBot="1" x14ac:dyDescent="0.3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G92"/>
  <sheetViews>
    <sheetView topLeftCell="A76" zoomScale="90" zoomScaleNormal="90" workbookViewId="0">
      <selection activeCell="D86" sqref="D86"/>
    </sheetView>
  </sheetViews>
  <sheetFormatPr defaultRowHeight="15" x14ac:dyDescent="0.25"/>
  <cols>
    <col min="1" max="1" width="8.28515625" customWidth="1"/>
    <col min="2" max="2" width="61.140625" customWidth="1"/>
    <col min="3" max="3" width="52.85546875" customWidth="1"/>
    <col min="4" max="4" width="31.28515625" customWidth="1"/>
    <col min="6" max="6" width="21.28515625" bestFit="1" customWidth="1"/>
    <col min="7" max="7" width="26.42578125" bestFit="1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52" t="s">
        <v>91</v>
      </c>
      <c r="B4" s="53"/>
      <c r="C4" s="53"/>
      <c r="D4" s="54"/>
    </row>
    <row r="5" spans="1:4" ht="35.25" thickBot="1" x14ac:dyDescent="0.3">
      <c r="A5" s="34">
        <v>1</v>
      </c>
      <c r="B5" s="35" t="s">
        <v>6</v>
      </c>
      <c r="C5" s="35" t="s">
        <v>7</v>
      </c>
      <c r="D5" s="36">
        <v>16206708155.92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5.25" thickBot="1" x14ac:dyDescent="0.3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5.25" thickBot="1" x14ac:dyDescent="0.3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.75" thickBot="1" x14ac:dyDescent="0.3"/>
    <row r="10" spans="1:4" ht="18" thickBot="1" x14ac:dyDescent="0.3">
      <c r="A10" s="52" t="s">
        <v>92</v>
      </c>
      <c r="B10" s="53"/>
      <c r="C10" s="53"/>
      <c r="D10" s="54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.75" thickBot="1" x14ac:dyDescent="0.3"/>
    <row r="16" spans="1:4" ht="18" thickBot="1" x14ac:dyDescent="0.3">
      <c r="A16" s="52" t="s">
        <v>93</v>
      </c>
      <c r="B16" s="53"/>
      <c r="C16" s="53"/>
      <c r="D16" s="54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.75" thickBot="1" x14ac:dyDescent="0.3"/>
    <row r="22" spans="1:4" ht="18" thickBot="1" x14ac:dyDescent="0.3">
      <c r="A22" s="52" t="s">
        <v>94</v>
      </c>
      <c r="B22" s="53"/>
      <c r="C22" s="53"/>
      <c r="D22" s="54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.75" thickBot="1" x14ac:dyDescent="0.3"/>
    <row r="28" spans="1:4" ht="18" thickBot="1" x14ac:dyDescent="0.3">
      <c r="A28" s="52" t="s">
        <v>95</v>
      </c>
      <c r="B28" s="53"/>
      <c r="C28" s="53"/>
      <c r="D28" s="54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.75" thickBot="1" x14ac:dyDescent="0.3"/>
    <row r="34" spans="1:4" ht="18" thickBot="1" x14ac:dyDescent="0.3">
      <c r="A34" s="52" t="s">
        <v>96</v>
      </c>
      <c r="B34" s="53"/>
      <c r="C34" s="53"/>
      <c r="D34" s="54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5.25" thickBot="1" x14ac:dyDescent="0.3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5.25" thickBot="1" x14ac:dyDescent="0.3">
      <c r="A38" s="34">
        <v>4</v>
      </c>
      <c r="B38" s="35" t="s">
        <v>5</v>
      </c>
      <c r="C38" s="35" t="s">
        <v>10</v>
      </c>
      <c r="D38" s="37">
        <v>14768531.592300702</v>
      </c>
    </row>
    <row r="39" spans="1:4" ht="15.75" thickBot="1" x14ac:dyDescent="0.3"/>
    <row r="40" spans="1:4" ht="18" thickBot="1" x14ac:dyDescent="0.3">
      <c r="A40" s="52" t="s">
        <v>97</v>
      </c>
      <c r="B40" s="53"/>
      <c r="C40" s="53"/>
      <c r="D40" s="54"/>
    </row>
    <row r="41" spans="1:4" ht="35.25" thickBot="1" x14ac:dyDescent="0.3">
      <c r="A41" s="34">
        <v>1</v>
      </c>
      <c r="B41" s="35" t="s">
        <v>6</v>
      </c>
      <c r="C41" s="35" t="s">
        <v>7</v>
      </c>
      <c r="D41" s="43">
        <v>11005636996.121</v>
      </c>
    </row>
    <row r="42" spans="1:4" ht="35.25" thickBot="1" x14ac:dyDescent="0.3">
      <c r="A42" s="34">
        <v>2</v>
      </c>
      <c r="B42" s="35" t="s">
        <v>3</v>
      </c>
      <c r="C42" s="35" t="s">
        <v>8</v>
      </c>
      <c r="D42" s="44">
        <v>70232025.951000005</v>
      </c>
    </row>
    <row r="43" spans="1:4" ht="35.25" thickBot="1" x14ac:dyDescent="0.3">
      <c r="A43" s="34">
        <v>3</v>
      </c>
      <c r="B43" s="35" t="s">
        <v>4</v>
      </c>
      <c r="C43" s="35" t="s">
        <v>9</v>
      </c>
      <c r="D43" s="44">
        <v>36216776.753914699</v>
      </c>
    </row>
    <row r="44" spans="1:4" ht="35.25" thickBot="1" x14ac:dyDescent="0.3">
      <c r="A44" s="34">
        <v>4</v>
      </c>
      <c r="B44" s="35" t="s">
        <v>5</v>
      </c>
      <c r="C44" s="35" t="s">
        <v>10</v>
      </c>
      <c r="D44" s="44">
        <v>34015249.197085306</v>
      </c>
    </row>
    <row r="45" spans="1:4" ht="15.75" thickBot="1" x14ac:dyDescent="0.3"/>
    <row r="46" spans="1:4" ht="18" thickBot="1" x14ac:dyDescent="0.3">
      <c r="A46" s="52" t="s">
        <v>98</v>
      </c>
      <c r="B46" s="53"/>
      <c r="C46" s="53"/>
      <c r="D46" s="54"/>
    </row>
    <row r="47" spans="1:4" ht="35.25" thickBot="1" x14ac:dyDescent="0.3">
      <c r="A47" s="34">
        <v>1</v>
      </c>
      <c r="B47" s="35" t="s">
        <v>6</v>
      </c>
      <c r="C47" s="35" t="s">
        <v>7</v>
      </c>
      <c r="D47" s="43">
        <v>10426223864.509001</v>
      </c>
    </row>
    <row r="48" spans="1:4" ht="35.25" thickBot="1" x14ac:dyDescent="0.3">
      <c r="A48" s="34">
        <v>2</v>
      </c>
      <c r="B48" s="35" t="s">
        <v>3</v>
      </c>
      <c r="C48" s="35" t="s">
        <v>8</v>
      </c>
      <c r="D48" s="44">
        <v>79701537.441249996</v>
      </c>
    </row>
    <row r="49" spans="1:7" ht="35.25" thickBot="1" x14ac:dyDescent="0.3">
      <c r="A49" s="34">
        <v>3</v>
      </c>
      <c r="B49" s="35" t="s">
        <v>4</v>
      </c>
      <c r="C49" s="35" t="s">
        <v>9</v>
      </c>
      <c r="D49" s="44">
        <v>40492453.636130936</v>
      </c>
    </row>
    <row r="50" spans="1:7" ht="35.25" thickBot="1" x14ac:dyDescent="0.3">
      <c r="A50" s="34">
        <v>4</v>
      </c>
      <c r="B50" s="35" t="s">
        <v>5</v>
      </c>
      <c r="C50" s="35" t="s">
        <v>10</v>
      </c>
      <c r="D50" s="44">
        <v>39209083.80511906</v>
      </c>
    </row>
    <row r="51" spans="1:7" ht="15.75" thickBot="1" x14ac:dyDescent="0.3"/>
    <row r="52" spans="1:7" ht="18" thickBot="1" x14ac:dyDescent="0.3">
      <c r="A52" s="52" t="s">
        <v>99</v>
      </c>
      <c r="B52" s="53"/>
      <c r="C52" s="53"/>
      <c r="D52" s="54"/>
    </row>
    <row r="53" spans="1:7" ht="35.25" thickBot="1" x14ac:dyDescent="0.3">
      <c r="A53" s="34">
        <v>1</v>
      </c>
      <c r="B53" s="35" t="s">
        <v>6</v>
      </c>
      <c r="C53" s="35" t="s">
        <v>7</v>
      </c>
      <c r="D53" s="43">
        <v>9974453969.8449993</v>
      </c>
    </row>
    <row r="54" spans="1:7" ht="35.25" thickBot="1" x14ac:dyDescent="0.3">
      <c r="A54" s="34">
        <v>2</v>
      </c>
      <c r="B54" s="35" t="s">
        <v>3</v>
      </c>
      <c r="C54" s="35" t="s">
        <v>8</v>
      </c>
      <c r="D54" s="44">
        <v>74618722.841399997</v>
      </c>
    </row>
    <row r="55" spans="1:7" ht="35.25" thickBot="1" x14ac:dyDescent="0.3">
      <c r="A55" s="34">
        <v>3</v>
      </c>
      <c r="B55" s="35" t="s">
        <v>4</v>
      </c>
      <c r="C55" s="35" t="s">
        <v>9</v>
      </c>
      <c r="D55" s="44">
        <v>36935005.446327366</v>
      </c>
    </row>
    <row r="56" spans="1:7" ht="35.25" thickBot="1" x14ac:dyDescent="0.3">
      <c r="A56" s="34">
        <v>4</v>
      </c>
      <c r="B56" s="35" t="s">
        <v>5</v>
      </c>
      <c r="C56" s="35" t="s">
        <v>10</v>
      </c>
      <c r="D56" s="44">
        <v>37683717.395072632</v>
      </c>
    </row>
    <row r="57" spans="1:7" ht="15.75" thickBot="1" x14ac:dyDescent="0.3"/>
    <row r="58" spans="1:7" s="45" customFormat="1" ht="18" thickBot="1" x14ac:dyDescent="0.35">
      <c r="A58" s="55" t="s">
        <v>100</v>
      </c>
      <c r="B58" s="56"/>
      <c r="C58" s="56"/>
      <c r="D58" s="57"/>
    </row>
    <row r="59" spans="1:7" ht="35.25" thickBot="1" x14ac:dyDescent="0.3">
      <c r="A59" s="34">
        <v>1</v>
      </c>
      <c r="B59" s="35" t="s">
        <v>6</v>
      </c>
      <c r="C59" s="35" t="s">
        <v>7</v>
      </c>
      <c r="D59" s="43">
        <v>11193791503.385</v>
      </c>
      <c r="G59" s="47"/>
    </row>
    <row r="60" spans="1:7" ht="35.25" thickBot="1" x14ac:dyDescent="0.3">
      <c r="A60" s="34">
        <v>2</v>
      </c>
      <c r="B60" s="35" t="s">
        <v>3</v>
      </c>
      <c r="C60" s="35" t="s">
        <v>8</v>
      </c>
      <c r="D60" s="44">
        <v>61486963.038999997</v>
      </c>
      <c r="E60" s="46"/>
      <c r="F60" s="46"/>
    </row>
    <row r="61" spans="1:7" ht="35.25" thickBot="1" x14ac:dyDescent="0.3">
      <c r="A61" s="34">
        <v>3</v>
      </c>
      <c r="B61" s="35" t="s">
        <v>101</v>
      </c>
      <c r="C61" s="35" t="s">
        <v>9</v>
      </c>
      <c r="D61" s="44">
        <v>69257283.629999995</v>
      </c>
      <c r="E61" s="24"/>
    </row>
    <row r="62" spans="1:7" ht="69.75" thickBot="1" x14ac:dyDescent="0.3">
      <c r="A62" s="34" t="s">
        <v>106</v>
      </c>
      <c r="B62" s="35" t="s">
        <v>102</v>
      </c>
      <c r="C62" s="35" t="s">
        <v>110</v>
      </c>
      <c r="D62" s="44">
        <v>30510555.841824852</v>
      </c>
      <c r="E62" s="24"/>
    </row>
    <row r="63" spans="1:7" ht="87" thickBot="1" x14ac:dyDescent="0.3">
      <c r="A63" s="34" t="s">
        <v>107</v>
      </c>
      <c r="B63" s="35" t="s">
        <v>103</v>
      </c>
      <c r="C63" s="35" t="s">
        <v>111</v>
      </c>
      <c r="D63" s="44">
        <v>37081265.896489665</v>
      </c>
      <c r="E63" s="24"/>
    </row>
    <row r="64" spans="1:7" ht="104.25" thickBot="1" x14ac:dyDescent="0.3">
      <c r="A64" s="34" t="s">
        <v>108</v>
      </c>
      <c r="B64" s="35" t="s">
        <v>104</v>
      </c>
      <c r="C64" s="35" t="s">
        <v>112</v>
      </c>
      <c r="D64" s="44">
        <v>579201.68999999994</v>
      </c>
      <c r="E64" s="24"/>
    </row>
    <row r="65" spans="1:6" ht="52.5" thickBot="1" x14ac:dyDescent="0.3">
      <c r="A65" s="34" t="s">
        <v>109</v>
      </c>
      <c r="B65" s="35" t="s">
        <v>105</v>
      </c>
      <c r="C65" s="35" t="s">
        <v>113</v>
      </c>
      <c r="D65" s="44">
        <v>1086260.2</v>
      </c>
    </row>
    <row r="66" spans="1:6" ht="35.25" thickBot="1" x14ac:dyDescent="0.3">
      <c r="A66" s="34">
        <v>4</v>
      </c>
      <c r="B66" s="35" t="s">
        <v>114</v>
      </c>
      <c r="C66" s="35" t="s">
        <v>115</v>
      </c>
      <c r="D66" s="44">
        <f>D60-D61</f>
        <v>-7770320.5909999982</v>
      </c>
    </row>
    <row r="67" spans="1:6" ht="15.75" thickBot="1" x14ac:dyDescent="0.3"/>
    <row r="68" spans="1:6" ht="18" thickBot="1" x14ac:dyDescent="0.35">
      <c r="A68" s="55" t="s">
        <v>116</v>
      </c>
      <c r="B68" s="56"/>
      <c r="C68" s="56"/>
      <c r="D68" s="57"/>
    </row>
    <row r="69" spans="1:6" ht="35.25" thickBot="1" x14ac:dyDescent="0.3">
      <c r="A69" s="34">
        <v>1</v>
      </c>
      <c r="B69" s="35" t="s">
        <v>6</v>
      </c>
      <c r="C69" s="35" t="s">
        <v>7</v>
      </c>
      <c r="D69" s="43">
        <v>11749044881.809999</v>
      </c>
    </row>
    <row r="70" spans="1:6" ht="35.25" thickBot="1" x14ac:dyDescent="0.3">
      <c r="A70" s="34">
        <v>2</v>
      </c>
      <c r="B70" s="35" t="s">
        <v>3</v>
      </c>
      <c r="C70" s="35" t="s">
        <v>8</v>
      </c>
      <c r="D70" s="44">
        <v>87149995.450000003</v>
      </c>
    </row>
    <row r="71" spans="1:6" ht="35.25" thickBot="1" x14ac:dyDescent="0.3">
      <c r="A71" s="34">
        <v>3</v>
      </c>
      <c r="B71" s="35" t="s">
        <v>101</v>
      </c>
      <c r="C71" s="35" t="s">
        <v>9</v>
      </c>
      <c r="D71" s="44">
        <v>84116999.829999998</v>
      </c>
      <c r="F71" s="16"/>
    </row>
    <row r="72" spans="1:6" ht="69.75" thickBot="1" x14ac:dyDescent="0.3">
      <c r="A72" s="34" t="s">
        <v>106</v>
      </c>
      <c r="B72" s="35" t="s">
        <v>102</v>
      </c>
      <c r="C72" s="35" t="s">
        <v>110</v>
      </c>
      <c r="D72" s="44">
        <v>28406941.370000001</v>
      </c>
    </row>
    <row r="73" spans="1:6" ht="87" thickBot="1" x14ac:dyDescent="0.3">
      <c r="A73" s="34" t="s">
        <v>107</v>
      </c>
      <c r="B73" s="35" t="s">
        <v>103</v>
      </c>
      <c r="C73" s="35" t="s">
        <v>111</v>
      </c>
      <c r="D73" s="44">
        <v>53163896.25</v>
      </c>
    </row>
    <row r="74" spans="1:6" ht="104.25" thickBot="1" x14ac:dyDescent="0.3">
      <c r="A74" s="34" t="s">
        <v>108</v>
      </c>
      <c r="B74" s="35" t="s">
        <v>104</v>
      </c>
      <c r="C74" s="35" t="s">
        <v>112</v>
      </c>
      <c r="D74" s="44">
        <v>561288.23</v>
      </c>
    </row>
    <row r="75" spans="1:6" ht="52.5" thickBot="1" x14ac:dyDescent="0.3">
      <c r="A75" s="34" t="s">
        <v>109</v>
      </c>
      <c r="B75" s="35" t="s">
        <v>105</v>
      </c>
      <c r="C75" s="35" t="s">
        <v>113</v>
      </c>
      <c r="D75" s="44">
        <v>1984873.98</v>
      </c>
    </row>
    <row r="76" spans="1:6" ht="35.25" thickBot="1" x14ac:dyDescent="0.3">
      <c r="A76" s="34">
        <v>4</v>
      </c>
      <c r="B76" s="35" t="s">
        <v>5</v>
      </c>
      <c r="C76" s="35" t="s">
        <v>10</v>
      </c>
      <c r="D76" s="44">
        <v>3032995.6200000048</v>
      </c>
      <c r="F76" s="27"/>
    </row>
    <row r="77" spans="1:6" ht="15.75" thickBot="1" x14ac:dyDescent="0.3"/>
    <row r="78" spans="1:6" ht="18" thickBot="1" x14ac:dyDescent="0.35">
      <c r="A78" s="55" t="s">
        <v>117</v>
      </c>
      <c r="B78" s="56"/>
      <c r="C78" s="56"/>
      <c r="D78" s="57"/>
    </row>
    <row r="79" spans="1:6" ht="35.25" thickBot="1" x14ac:dyDescent="0.3">
      <c r="A79" s="34">
        <v>1</v>
      </c>
      <c r="B79" s="35" t="s">
        <v>6</v>
      </c>
      <c r="C79" s="35" t="s">
        <v>7</v>
      </c>
      <c r="D79" s="43">
        <v>16761053557.702</v>
      </c>
    </row>
    <row r="80" spans="1:6" ht="35.25" thickBot="1" x14ac:dyDescent="0.3">
      <c r="A80" s="34">
        <v>2</v>
      </c>
      <c r="B80" s="35" t="s">
        <v>3</v>
      </c>
      <c r="C80" s="35" t="s">
        <v>8</v>
      </c>
      <c r="D80" s="44">
        <v>84108026.659999996</v>
      </c>
    </row>
    <row r="81" spans="1:4" ht="35.25" thickBot="1" x14ac:dyDescent="0.3">
      <c r="A81" s="34">
        <v>3</v>
      </c>
      <c r="B81" s="35" t="s">
        <v>101</v>
      </c>
      <c r="C81" s="35" t="s">
        <v>9</v>
      </c>
      <c r="D81" s="44">
        <v>71978664.180000007</v>
      </c>
    </row>
    <row r="82" spans="1:4" ht="69.75" thickBot="1" x14ac:dyDescent="0.3">
      <c r="A82" s="34" t="s">
        <v>106</v>
      </c>
      <c r="B82" s="35" t="s">
        <v>102</v>
      </c>
      <c r="C82" s="35" t="s">
        <v>110</v>
      </c>
      <c r="D82" s="44">
        <v>42927381.939999998</v>
      </c>
    </row>
    <row r="83" spans="1:4" ht="87" thickBot="1" x14ac:dyDescent="0.3">
      <c r="A83" s="34" t="s">
        <v>107</v>
      </c>
      <c r="B83" s="35" t="s">
        <v>103</v>
      </c>
      <c r="C83" s="35" t="s">
        <v>111</v>
      </c>
      <c r="D83" s="44">
        <v>26552335.489999998</v>
      </c>
    </row>
    <row r="84" spans="1:4" ht="104.25" thickBot="1" x14ac:dyDescent="0.3">
      <c r="A84" s="34" t="s">
        <v>108</v>
      </c>
      <c r="B84" s="35" t="s">
        <v>104</v>
      </c>
      <c r="C84" s="35" t="s">
        <v>112</v>
      </c>
      <c r="D84" s="44">
        <v>579201.68999999994</v>
      </c>
    </row>
    <row r="85" spans="1:4" ht="52.5" thickBot="1" x14ac:dyDescent="0.3">
      <c r="A85" s="34" t="s">
        <v>109</v>
      </c>
      <c r="B85" s="35" t="s">
        <v>105</v>
      </c>
      <c r="C85" s="35" t="s">
        <v>113</v>
      </c>
      <c r="D85" s="44">
        <v>1919745.06</v>
      </c>
    </row>
    <row r="86" spans="1:4" ht="35.25" thickBot="1" x14ac:dyDescent="0.3">
      <c r="A86" s="34">
        <v>4</v>
      </c>
      <c r="B86" s="35" t="s">
        <v>5</v>
      </c>
      <c r="C86" s="35" t="s">
        <v>10</v>
      </c>
      <c r="D86" s="44">
        <v>12129362.479999989</v>
      </c>
    </row>
    <row r="87" spans="1:4" x14ac:dyDescent="0.25">
      <c r="D87" s="27"/>
    </row>
    <row r="92" spans="1:4" x14ac:dyDescent="0.25">
      <c r="D92" s="27"/>
    </row>
  </sheetData>
  <mergeCells count="12">
    <mergeCell ref="A78:D78"/>
    <mergeCell ref="A68:D68"/>
    <mergeCell ref="A58:D58"/>
    <mergeCell ref="A4:D4"/>
    <mergeCell ref="A10:D10"/>
    <mergeCell ref="A16:D16"/>
    <mergeCell ref="A22:D22"/>
    <mergeCell ref="A28:D28"/>
    <mergeCell ref="A52:D52"/>
    <mergeCell ref="A46:D46"/>
    <mergeCell ref="A40:D40"/>
    <mergeCell ref="A34:D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3788-9510-4055-B9B7-B5142C0DCA73}">
  <dimension ref="A1:D18"/>
  <sheetViews>
    <sheetView tabSelected="1" zoomScale="90" zoomScaleNormal="90" workbookViewId="0">
      <selection activeCell="D14" sqref="D14"/>
    </sheetView>
  </sheetViews>
  <sheetFormatPr defaultRowHeight="15" x14ac:dyDescent="0.25"/>
  <cols>
    <col min="1" max="1" width="8.28515625" customWidth="1"/>
    <col min="2" max="2" width="61.140625" customWidth="1"/>
    <col min="3" max="3" width="52.85546875" customWidth="1"/>
    <col min="4" max="4" width="31.28515625" customWidth="1"/>
    <col min="6" max="6" width="21.28515625" bestFit="1" customWidth="1"/>
    <col min="7" max="7" width="26.42578125" bestFit="1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2"/>
      <c r="B3" s="42"/>
      <c r="C3" s="42"/>
      <c r="D3" s="42"/>
    </row>
    <row r="4" spans="1:4" ht="18" thickBot="1" x14ac:dyDescent="0.35">
      <c r="A4" s="55" t="s">
        <v>118</v>
      </c>
      <c r="B4" s="56"/>
      <c r="C4" s="56"/>
      <c r="D4" s="57"/>
    </row>
    <row r="5" spans="1:4" ht="35.25" thickBot="1" x14ac:dyDescent="0.3">
      <c r="A5" s="34">
        <v>1</v>
      </c>
      <c r="B5" s="35" t="s">
        <v>6</v>
      </c>
      <c r="C5" s="35" t="s">
        <v>7</v>
      </c>
      <c r="D5" s="43">
        <v>14313152664.990999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44">
        <v>69555161.840000004</v>
      </c>
    </row>
    <row r="7" spans="1:4" ht="35.25" thickBot="1" x14ac:dyDescent="0.3">
      <c r="A7" s="34">
        <v>3</v>
      </c>
      <c r="B7" s="35" t="s">
        <v>101</v>
      </c>
      <c r="C7" s="35" t="s">
        <v>9</v>
      </c>
      <c r="D7" s="44">
        <v>76460182.879999995</v>
      </c>
    </row>
    <row r="8" spans="1:4" ht="69.75" thickBot="1" x14ac:dyDescent="0.3">
      <c r="A8" s="34" t="s">
        <v>106</v>
      </c>
      <c r="B8" s="35" t="s">
        <v>102</v>
      </c>
      <c r="C8" s="35" t="s">
        <v>110</v>
      </c>
      <c r="D8" s="44">
        <v>39385726.170000002</v>
      </c>
    </row>
    <row r="9" spans="1:4" ht="87" thickBot="1" x14ac:dyDescent="0.3">
      <c r="A9" s="34" t="s">
        <v>107</v>
      </c>
      <c r="B9" s="35" t="s">
        <v>103</v>
      </c>
      <c r="C9" s="35" t="s">
        <v>111</v>
      </c>
      <c r="D9" s="44">
        <v>34617114.140000001</v>
      </c>
    </row>
    <row r="10" spans="1:4" ht="104.25" thickBot="1" x14ac:dyDescent="0.3">
      <c r="A10" s="34" t="s">
        <v>108</v>
      </c>
      <c r="B10" s="35" t="s">
        <v>104</v>
      </c>
      <c r="C10" s="35" t="s">
        <v>112</v>
      </c>
      <c r="D10" s="44">
        <v>579201.68999999994</v>
      </c>
    </row>
    <row r="11" spans="1:4" ht="52.5" thickBot="1" x14ac:dyDescent="0.3">
      <c r="A11" s="34" t="s">
        <v>109</v>
      </c>
      <c r="B11" s="35" t="s">
        <v>105</v>
      </c>
      <c r="C11" s="35" t="s">
        <v>113</v>
      </c>
      <c r="D11" s="44">
        <v>1878140.88</v>
      </c>
    </row>
    <row r="12" spans="1:4" ht="35.25" thickBot="1" x14ac:dyDescent="0.3">
      <c r="A12" s="34">
        <v>4</v>
      </c>
      <c r="B12" s="35" t="s">
        <v>5</v>
      </c>
      <c r="C12" s="35" t="s">
        <v>10</v>
      </c>
      <c r="D12" s="44">
        <f>D6-D7</f>
        <v>-6905021.0399999917</v>
      </c>
    </row>
    <row r="13" spans="1:4" x14ac:dyDescent="0.25">
      <c r="D13" s="27"/>
    </row>
    <row r="14" spans="1:4" x14ac:dyDescent="0.25">
      <c r="D14" s="27"/>
    </row>
    <row r="16" spans="1:4" x14ac:dyDescent="0.25">
      <c r="D16" s="48"/>
    </row>
    <row r="18" spans="4:4" x14ac:dyDescent="0.25">
      <c r="D18" s="27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cp:lastPrinted>2023-02-16T09:20:40Z</cp:lastPrinted>
  <dcterms:created xsi:type="dcterms:W3CDTF">2018-02-06T09:36:40Z</dcterms:created>
  <dcterms:modified xsi:type="dcterms:W3CDTF">2023-02-28T13:01:50Z</dcterms:modified>
</cp:coreProperties>
</file>