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0.OCTOMBRIE 2025\"/>
    </mc:Choice>
  </mc:AlternateContent>
  <xr:revisionPtr revIDLastSave="0" documentId="13_ncr:1_{9DB896D5-3D18-4D79-9FA8-E9804EFAA336}" xr6:coauthVersionLast="36" xr6:coauthVersionMax="47" xr10:uidLastSave="{00000000-0000-0000-0000-000000000000}"/>
  <bookViews>
    <workbookView xWindow="2316" yWindow="2316" windowWidth="23040" windowHeight="12120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F41" i="2"/>
  <c r="G41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<sst xmlns="http://schemas.openxmlformats.org/spreadsheetml/2006/main" count="44" uniqueCount="29">
  <si>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</si>
  <si>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</si>
  <si>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</si>
  <si>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</si>
  <si>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</si>
  <si>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</si>
  <si>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</si>
  <si>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</si>
  <si>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</si>
  <si>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</si>
  <si>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</si>
  <si>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</si>
  <si>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</si>
  <si>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</si>
  <si>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</si>
  <si>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</si>
  <si>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</si>
  <si>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</si>
  <si>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</si>
  <si>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</si>
  <si>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</si>
  <si>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</si>
  <si>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</si>
  <si>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</si>
  <si>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OCTOMBRIE 2025</t>
  </si>
  <si>
    <t>OCTOBER 2025</t>
  </si>
  <si>
    <t xml:space="preserve">OTS a vândut gaze de echilibrare  TSO sold balancing gases               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</si>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</sst>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4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left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90" zoomScaleNormal="90" workbookViewId="0">
      <pane ySplit="10" topLeftCell="A38" activePane="bottomLeft" state="frozen"/>
      <selection pane="bottomLeft" activeCell="C39" sqref="C39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9" width="9.44140625" style="2"/>
    <col min="10" max="10" width="31.5546875" style="1" bestFit="1" customWidth="1"/>
    <col min="11" max="16384" width="9.44140625" style="2"/>
  </cols>
  <sheetData>
    <row r="1" spans="1:10" s="11" customFormat="1" ht="19.8" x14ac:dyDescent="0.25">
      <c r="A1" s="41" t="s">
        <v>6</v>
      </c>
      <c r="B1" s="41"/>
      <c r="C1" s="41"/>
      <c r="D1" s="41"/>
      <c r="E1" s="41"/>
      <c r="F1" s="41"/>
      <c r="G1" s="41"/>
      <c r="J1" s="18"/>
    </row>
    <row r="2" spans="1:10" s="11" customFormat="1" ht="19.8" x14ac:dyDescent="0.25">
      <c r="A2" s="41" t="s">
        <v>24</v>
      </c>
      <c r="B2" s="41"/>
      <c r="C2" s="41"/>
      <c r="D2" s="41"/>
      <c r="E2" s="41"/>
      <c r="F2" s="41"/>
      <c r="G2" s="41"/>
      <c r="J2" s="18"/>
    </row>
    <row r="3" spans="1:10" s="11" customFormat="1" ht="19.8" x14ac:dyDescent="0.25">
      <c r="A3" s="41" t="s">
        <v>7</v>
      </c>
      <c r="B3" s="41"/>
      <c r="C3" s="41"/>
      <c r="D3" s="41"/>
      <c r="E3" s="41"/>
      <c r="F3" s="41"/>
      <c r="G3" s="41"/>
      <c r="J3" s="18"/>
    </row>
    <row r="4" spans="1:10" s="11" customFormat="1" ht="20.399999999999999" thickBot="1" x14ac:dyDescent="0.3">
      <c r="A4" s="42" t="s">
        <v>25</v>
      </c>
      <c r="B4" s="42"/>
      <c r="C4" s="42"/>
      <c r="D4" s="42"/>
      <c r="E4" s="42"/>
      <c r="F4" s="43"/>
      <c r="G4" s="43"/>
      <c r="J4" s="18"/>
    </row>
    <row r="5" spans="1:10" ht="24" customHeight="1" x14ac:dyDescent="0.25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10" ht="30" x14ac:dyDescent="0.25">
      <c r="A6" s="36"/>
      <c r="B6" s="39"/>
      <c r="C6" s="30"/>
      <c r="D6" s="30"/>
      <c r="E6" s="33"/>
      <c r="F6" s="3" t="s">
        <v>8</v>
      </c>
      <c r="G6" s="4" t="s">
        <v>9</v>
      </c>
    </row>
    <row r="7" spans="1:10" ht="27" customHeight="1" thickBot="1" x14ac:dyDescent="0.3">
      <c r="A7" s="37"/>
      <c r="B7" s="40"/>
      <c r="C7" s="31"/>
      <c r="D7" s="31"/>
      <c r="E7" s="34"/>
      <c r="F7" s="5" t="s">
        <v>1</v>
      </c>
      <c r="G7" s="6" t="s">
        <v>2</v>
      </c>
    </row>
    <row r="8" spans="1:10" ht="25.5" customHeight="1" x14ac:dyDescent="0.25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10" ht="30" x14ac:dyDescent="0.25">
      <c r="A9" s="36"/>
      <c r="B9" s="39"/>
      <c r="C9" s="30"/>
      <c r="D9" s="30"/>
      <c r="E9" s="33"/>
      <c r="F9" s="3" t="s">
        <v>10</v>
      </c>
      <c r="G9" s="4" t="s">
        <v>11</v>
      </c>
      <c r="J9" s="18"/>
    </row>
    <row r="10" spans="1:10" ht="30" customHeight="1" thickBot="1" x14ac:dyDescent="0.3">
      <c r="A10" s="37"/>
      <c r="B10" s="40"/>
      <c r="C10" s="31"/>
      <c r="D10" s="31"/>
      <c r="E10" s="34"/>
      <c r="F10" s="5" t="s">
        <v>4</v>
      </c>
      <c r="G10" s="6" t="s">
        <v>5</v>
      </c>
      <c r="J10" s="18"/>
    </row>
    <row r="11" spans="1:10" ht="32.1" customHeight="1" x14ac:dyDescent="0.25">
      <c r="A11" s="12">
        <v>45931</v>
      </c>
      <c r="B11" s="19" t="s">
        <v>26</v>
      </c>
      <c r="C11" s="15">
        <v>165.55</v>
      </c>
      <c r="D11" s="16">
        <v>168</v>
      </c>
      <c r="E11" s="16"/>
      <c r="F11" s="16">
        <f>IF(D11&lt;&gt;0,MIN(D11,C11*0.9),C11*0.9)</f>
        <v>148.995</v>
      </c>
      <c r="G11" s="17">
        <f>IF(E11&lt;&gt;0,MAX(E11,C11*1.1),C11*1.1)</f>
        <v>182.10500000000002</v>
      </c>
      <c r="J11" s="18"/>
    </row>
    <row r="12" spans="1:10" ht="32.1" customHeight="1" x14ac:dyDescent="0.25">
      <c r="A12" s="12">
        <v>45932</v>
      </c>
      <c r="B12" s="20" t="s">
        <v>27</v>
      </c>
      <c r="C12" s="8">
        <v>173.3</v>
      </c>
      <c r="D12" s="9"/>
      <c r="E12" s="9">
        <v>170</v>
      </c>
      <c r="F12" s="9">
        <f t="shared" ref="F12:F35" si="0">IF(D12&lt;&gt;0,MIN(D12,C12*0.9),C12*0.9)</f>
        <v>155.97000000000003</v>
      </c>
      <c r="G12" s="10">
        <f t="shared" ref="G12:G35" si="1">IF(E12&lt;&gt;0,MAX(E12,C12*1.1),C12*1.1)</f>
        <v>190.63000000000002</v>
      </c>
      <c r="J12" s="18"/>
    </row>
    <row r="13" spans="1:10" ht="32.1" customHeight="1" x14ac:dyDescent="0.25">
      <c r="A13" s="12">
        <v>45933</v>
      </c>
      <c r="B13" s="20" t="s">
        <v>27</v>
      </c>
      <c r="C13" s="8">
        <v>183.49</v>
      </c>
      <c r="D13" s="9"/>
      <c r="E13" s="9">
        <v>185</v>
      </c>
      <c r="F13" s="9">
        <f t="shared" si="0"/>
        <v>165.14100000000002</v>
      </c>
      <c r="G13" s="10">
        <f t="shared" si="1"/>
        <v>201.83900000000003</v>
      </c>
      <c r="J13" s="18"/>
    </row>
    <row r="14" spans="1:10" ht="32.1" customHeight="1" x14ac:dyDescent="0.25">
      <c r="A14" s="12">
        <v>45934</v>
      </c>
      <c r="B14" s="20" t="s">
        <v>27</v>
      </c>
      <c r="C14" s="8">
        <v>185.85</v>
      </c>
      <c r="D14" s="9"/>
      <c r="E14" s="9">
        <v>190</v>
      </c>
      <c r="F14" s="9">
        <f t="shared" si="0"/>
        <v>167.26499999999999</v>
      </c>
      <c r="G14" s="10">
        <f t="shared" si="1"/>
        <v>204.435</v>
      </c>
      <c r="J14" s="18"/>
    </row>
    <row r="15" spans="1:10" ht="32.1" customHeight="1" x14ac:dyDescent="0.25">
      <c r="A15" s="12">
        <v>45935</v>
      </c>
      <c r="B15" s="20" t="s">
        <v>27</v>
      </c>
      <c r="C15" s="8">
        <v>183.45</v>
      </c>
      <c r="D15" s="9"/>
      <c r="E15" s="9">
        <v>185</v>
      </c>
      <c r="F15" s="9">
        <f t="shared" si="0"/>
        <v>165.10499999999999</v>
      </c>
      <c r="G15" s="10">
        <f t="shared" si="1"/>
        <v>201.79500000000002</v>
      </c>
    </row>
    <row r="16" spans="1:10" ht="32.1" customHeight="1" x14ac:dyDescent="0.25">
      <c r="A16" s="12">
        <v>45936</v>
      </c>
      <c r="B16" s="19" t="s">
        <v>26</v>
      </c>
      <c r="C16" s="8">
        <v>179.44</v>
      </c>
      <c r="D16" s="9">
        <v>185</v>
      </c>
      <c r="E16" s="9"/>
      <c r="F16" s="9">
        <f t="shared" si="0"/>
        <v>161.49600000000001</v>
      </c>
      <c r="G16" s="10">
        <f t="shared" si="1"/>
        <v>197.38400000000001</v>
      </c>
    </row>
    <row r="17" spans="1:7" ht="32.1" customHeight="1" x14ac:dyDescent="0.25">
      <c r="A17" s="12">
        <v>45937</v>
      </c>
      <c r="B17" s="14"/>
      <c r="C17" s="8">
        <v>183.34</v>
      </c>
      <c r="D17" s="9"/>
      <c r="E17" s="9"/>
      <c r="F17" s="9">
        <f t="shared" si="0"/>
        <v>165.006</v>
      </c>
      <c r="G17" s="10">
        <f t="shared" si="1"/>
        <v>201.67400000000001</v>
      </c>
    </row>
    <row r="18" spans="1:7" ht="32.1" customHeight="1" x14ac:dyDescent="0.25">
      <c r="A18" s="12">
        <v>45938</v>
      </c>
      <c r="B18" s="20" t="s">
        <v>27</v>
      </c>
      <c r="C18" s="8">
        <v>179.65</v>
      </c>
      <c r="D18" s="9"/>
      <c r="E18" s="9">
        <v>179</v>
      </c>
      <c r="F18" s="9">
        <f t="shared" si="0"/>
        <v>161.685</v>
      </c>
      <c r="G18" s="10">
        <f t="shared" si="1"/>
        <v>197.61500000000001</v>
      </c>
    </row>
    <row r="19" spans="1:7" ht="32.1" customHeight="1" x14ac:dyDescent="0.25">
      <c r="A19" s="12">
        <v>45939</v>
      </c>
      <c r="B19" s="20" t="s">
        <v>27</v>
      </c>
      <c r="C19" s="8">
        <v>175.85</v>
      </c>
      <c r="D19" s="9"/>
      <c r="E19" s="9">
        <v>177</v>
      </c>
      <c r="F19" s="9">
        <f t="shared" si="0"/>
        <v>158.26499999999999</v>
      </c>
      <c r="G19" s="10">
        <f t="shared" si="1"/>
        <v>193.435</v>
      </c>
    </row>
    <row r="20" spans="1:7" ht="32.1" customHeight="1" x14ac:dyDescent="0.25">
      <c r="A20" s="12">
        <v>45940</v>
      </c>
      <c r="B20" s="14"/>
      <c r="C20" s="8">
        <v>176.23</v>
      </c>
      <c r="D20" s="9"/>
      <c r="E20" s="9"/>
      <c r="F20" s="9">
        <f t="shared" si="0"/>
        <v>158.607</v>
      </c>
      <c r="G20" s="10">
        <f t="shared" si="1"/>
        <v>193.85300000000001</v>
      </c>
    </row>
    <row r="21" spans="1:7" ht="32.1" customHeight="1" x14ac:dyDescent="0.25">
      <c r="A21" s="12">
        <v>45941</v>
      </c>
      <c r="B21" s="14"/>
      <c r="C21" s="8">
        <v>169.18</v>
      </c>
      <c r="D21" s="9"/>
      <c r="E21" s="9"/>
      <c r="F21" s="9">
        <f t="shared" si="0"/>
        <v>152.262</v>
      </c>
      <c r="G21" s="10">
        <f t="shared" si="1"/>
        <v>186.09800000000001</v>
      </c>
    </row>
    <row r="22" spans="1:7" ht="32.1" customHeight="1" x14ac:dyDescent="0.25">
      <c r="A22" s="12">
        <v>45942</v>
      </c>
      <c r="B22" s="19" t="s">
        <v>26</v>
      </c>
      <c r="C22" s="8">
        <v>169.63</v>
      </c>
      <c r="D22" s="9">
        <v>172</v>
      </c>
      <c r="E22" s="9"/>
      <c r="F22" s="9">
        <f t="shared" si="0"/>
        <v>152.667</v>
      </c>
      <c r="G22" s="10">
        <f t="shared" si="1"/>
        <v>186.59300000000002</v>
      </c>
    </row>
    <row r="23" spans="1:7" ht="32.1" customHeight="1" x14ac:dyDescent="0.25">
      <c r="A23" s="12">
        <v>45943</v>
      </c>
      <c r="B23" s="19" t="s">
        <v>26</v>
      </c>
      <c r="C23" s="8">
        <v>175.14</v>
      </c>
      <c r="D23" s="9">
        <v>173</v>
      </c>
      <c r="E23" s="9"/>
      <c r="F23" s="9">
        <f t="shared" si="0"/>
        <v>157.626</v>
      </c>
      <c r="G23" s="10">
        <f t="shared" si="1"/>
        <v>192.654</v>
      </c>
    </row>
    <row r="24" spans="1:7" ht="32.1" customHeight="1" x14ac:dyDescent="0.25">
      <c r="A24" s="12">
        <v>45944</v>
      </c>
      <c r="B24" s="19" t="s">
        <v>26</v>
      </c>
      <c r="C24" s="8">
        <v>176.68</v>
      </c>
      <c r="D24" s="9">
        <v>178</v>
      </c>
      <c r="E24" s="9"/>
      <c r="F24" s="9">
        <f t="shared" si="0"/>
        <v>159.012</v>
      </c>
      <c r="G24" s="10">
        <f t="shared" si="1"/>
        <v>194.34800000000001</v>
      </c>
    </row>
    <row r="25" spans="1:7" ht="32.1" customHeight="1" x14ac:dyDescent="0.25">
      <c r="A25" s="12">
        <v>45945</v>
      </c>
      <c r="B25" s="14"/>
      <c r="C25" s="8">
        <v>178.78</v>
      </c>
      <c r="D25" s="9"/>
      <c r="E25" s="9"/>
      <c r="F25" s="9">
        <f t="shared" si="0"/>
        <v>160.90200000000002</v>
      </c>
      <c r="G25" s="10">
        <f t="shared" si="1"/>
        <v>196.65800000000002</v>
      </c>
    </row>
    <row r="26" spans="1:7" ht="32.1" customHeight="1" x14ac:dyDescent="0.25">
      <c r="A26" s="12">
        <v>45946</v>
      </c>
      <c r="B26" s="20" t="s">
        <v>27</v>
      </c>
      <c r="C26" s="8">
        <v>181</v>
      </c>
      <c r="D26" s="9"/>
      <c r="E26" s="9">
        <v>180</v>
      </c>
      <c r="F26" s="9">
        <f t="shared" si="0"/>
        <v>162.9</v>
      </c>
      <c r="G26" s="10">
        <f t="shared" si="1"/>
        <v>199.10000000000002</v>
      </c>
    </row>
    <row r="27" spans="1:7" ht="32.1" customHeight="1" x14ac:dyDescent="0.25">
      <c r="A27" s="12">
        <v>45947</v>
      </c>
      <c r="B27" s="14"/>
      <c r="C27" s="8">
        <v>192.3</v>
      </c>
      <c r="D27" s="9"/>
      <c r="E27" s="9"/>
      <c r="F27" s="9">
        <f t="shared" si="0"/>
        <v>173.07000000000002</v>
      </c>
      <c r="G27" s="10">
        <f t="shared" si="1"/>
        <v>211.53000000000003</v>
      </c>
    </row>
    <row r="28" spans="1:7" ht="65.099999999999994" customHeight="1" x14ac:dyDescent="0.25">
      <c r="A28" s="12">
        <v>45948</v>
      </c>
      <c r="B28" s="21" t="s">
        <v>28</v>
      </c>
      <c r="C28" s="8">
        <v>179.77</v>
      </c>
      <c r="D28" s="9">
        <v>196</v>
      </c>
      <c r="E28" s="9">
        <v>188</v>
      </c>
      <c r="F28" s="9">
        <f t="shared" si="0"/>
        <v>161.79300000000001</v>
      </c>
      <c r="G28" s="10">
        <f t="shared" si="1"/>
        <v>197.74700000000001</v>
      </c>
    </row>
    <row r="29" spans="1:7" ht="32.1" customHeight="1" x14ac:dyDescent="0.25">
      <c r="A29" s="12">
        <v>45949</v>
      </c>
      <c r="B29" s="14"/>
      <c r="C29" s="8">
        <v>194.08</v>
      </c>
      <c r="D29" s="9"/>
      <c r="E29" s="9"/>
      <c r="F29" s="9">
        <f t="shared" si="0"/>
        <v>174.67200000000003</v>
      </c>
      <c r="G29" s="10">
        <f t="shared" si="1"/>
        <v>213.48800000000003</v>
      </c>
    </row>
    <row r="30" spans="1:7" ht="32.1" customHeight="1" x14ac:dyDescent="0.25">
      <c r="A30" s="12">
        <v>45950</v>
      </c>
      <c r="B30" s="14"/>
      <c r="C30" s="8">
        <v>206.96</v>
      </c>
      <c r="D30" s="9"/>
      <c r="E30" s="9"/>
      <c r="F30" s="9">
        <f t="shared" si="0"/>
        <v>186.26400000000001</v>
      </c>
      <c r="G30" s="10">
        <f t="shared" si="1"/>
        <v>227.65600000000003</v>
      </c>
    </row>
    <row r="31" spans="1:7" ht="32.1" customHeight="1" x14ac:dyDescent="0.25">
      <c r="A31" s="12">
        <v>45951</v>
      </c>
      <c r="B31" s="20" t="s">
        <v>27</v>
      </c>
      <c r="C31" s="8">
        <v>200.49</v>
      </c>
      <c r="D31" s="9"/>
      <c r="E31" s="9">
        <v>202</v>
      </c>
      <c r="F31" s="9">
        <f t="shared" si="0"/>
        <v>180.441</v>
      </c>
      <c r="G31" s="10">
        <f t="shared" si="1"/>
        <v>220.53900000000002</v>
      </c>
    </row>
    <row r="32" spans="1:7" ht="32.1" customHeight="1" x14ac:dyDescent="0.25">
      <c r="A32" s="12">
        <v>45952</v>
      </c>
      <c r="B32" s="14"/>
      <c r="C32" s="8">
        <v>197.2</v>
      </c>
      <c r="D32" s="9"/>
      <c r="E32" s="9"/>
      <c r="F32" s="9">
        <f t="shared" si="0"/>
        <v>177.48</v>
      </c>
      <c r="G32" s="10">
        <f t="shared" si="1"/>
        <v>216.92000000000002</v>
      </c>
    </row>
    <row r="33" spans="1:7" ht="32.1" customHeight="1" x14ac:dyDescent="0.25">
      <c r="A33" s="12">
        <v>45953</v>
      </c>
      <c r="B33" s="14"/>
      <c r="C33" s="8">
        <v>175.5</v>
      </c>
      <c r="D33" s="9"/>
      <c r="E33" s="9"/>
      <c r="F33" s="9">
        <f t="shared" si="0"/>
        <v>157.95000000000002</v>
      </c>
      <c r="G33" s="10">
        <f t="shared" si="1"/>
        <v>193.05</v>
      </c>
    </row>
    <row r="34" spans="1:7" ht="32.1" customHeight="1" x14ac:dyDescent="0.25">
      <c r="A34" s="12">
        <v>45954</v>
      </c>
      <c r="B34" s="14"/>
      <c r="C34" s="8">
        <v>170.43</v>
      </c>
      <c r="D34" s="9"/>
      <c r="E34" s="9"/>
      <c r="F34" s="9">
        <f t="shared" si="0"/>
        <v>153.387</v>
      </c>
      <c r="G34" s="10">
        <f t="shared" si="1"/>
        <v>187.47300000000001</v>
      </c>
    </row>
    <row r="35" spans="1:7" ht="32.1" customHeight="1" x14ac:dyDescent="0.25">
      <c r="A35" s="12">
        <v>45955</v>
      </c>
      <c r="B35" s="20" t="s">
        <v>27</v>
      </c>
      <c r="C35" s="8">
        <v>184.55</v>
      </c>
      <c r="D35" s="9"/>
      <c r="E35" s="9">
        <v>186</v>
      </c>
      <c r="F35" s="9">
        <f t="shared" si="0"/>
        <v>166.09500000000003</v>
      </c>
      <c r="G35" s="10">
        <f t="shared" si="1"/>
        <v>203.00500000000002</v>
      </c>
    </row>
    <row r="36" spans="1:7" ht="32.1" customHeight="1" x14ac:dyDescent="0.25">
      <c r="A36" s="12">
        <v>45956</v>
      </c>
      <c r="B36" s="20" t="s">
        <v>27</v>
      </c>
      <c r="C36" s="8">
        <v>180.48</v>
      </c>
      <c r="D36" s="9"/>
      <c r="E36" s="9">
        <v>189</v>
      </c>
      <c r="F36" s="9">
        <f t="shared" ref="F36:F41" si="2">IF(D36&lt;&gt;0,MIN(D36,C36*0.9),C36*0.9)</f>
        <v>162.43199999999999</v>
      </c>
      <c r="G36" s="10">
        <f t="shared" ref="G36:G41" si="3">IF(E36&lt;&gt;0,MAX(E36,C36*1.1),C36*1.1)</f>
        <v>198.52799999999999</v>
      </c>
    </row>
    <row r="37" spans="1:7" ht="32.1" customHeight="1" x14ac:dyDescent="0.25">
      <c r="A37" s="12">
        <v>45957</v>
      </c>
      <c r="B37" s="14"/>
      <c r="C37" s="8">
        <v>173.81</v>
      </c>
      <c r="D37" s="9"/>
      <c r="E37" s="9"/>
      <c r="F37" s="9">
        <f t="shared" si="2"/>
        <v>156.429</v>
      </c>
      <c r="G37" s="10">
        <f t="shared" si="3"/>
        <v>191.19100000000003</v>
      </c>
    </row>
    <row r="38" spans="1:7" ht="32.1" customHeight="1" x14ac:dyDescent="0.25">
      <c r="A38" s="12">
        <v>45958</v>
      </c>
      <c r="B38" s="19" t="s">
        <v>26</v>
      </c>
      <c r="C38" s="8">
        <v>174.31</v>
      </c>
      <c r="D38" s="9">
        <v>175</v>
      </c>
      <c r="E38" s="9"/>
      <c r="F38" s="9">
        <f t="shared" ref="F38" si="4">IF(D38&lt;&gt;0,MIN(D38,C38*0.9),C38*0.9)</f>
        <v>156.87900000000002</v>
      </c>
      <c r="G38" s="10">
        <f t="shared" ref="G38" si="5">IF(E38&lt;&gt;0,MAX(E38,C38*1.1),C38*1.1)</f>
        <v>191.74100000000001</v>
      </c>
    </row>
    <row r="39" spans="1:7" ht="32.1" customHeight="1" x14ac:dyDescent="0.25">
      <c r="A39" s="12">
        <v>45959</v>
      </c>
      <c r="B39" s="20" t="s">
        <v>27</v>
      </c>
      <c r="C39" s="8">
        <v>177.51</v>
      </c>
      <c r="D39" s="9"/>
      <c r="E39" s="9">
        <v>175.8</v>
      </c>
      <c r="F39" s="9">
        <f t="shared" ref="F39:F40" si="6">IF(D39&lt;&gt;0,MIN(D39,C39*0.9),C39*0.9)</f>
        <v>159.75899999999999</v>
      </c>
      <c r="G39" s="10">
        <f t="shared" ref="G39:G40" si="7">IF(E39&lt;&gt;0,MAX(E39,C39*1.1),C39*1.1)</f>
        <v>195.261</v>
      </c>
    </row>
    <row r="40" spans="1:7" ht="32.1" customHeight="1" x14ac:dyDescent="0.25">
      <c r="A40" s="12">
        <v>45960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32.1" customHeight="1" thickBot="1" x14ac:dyDescent="0.3">
      <c r="A41" s="12">
        <v>45961</v>
      </c>
      <c r="B41" s="14"/>
      <c r="C41" s="8"/>
      <c r="D41" s="9"/>
      <c r="E41" s="9"/>
      <c r="F41" s="9">
        <f t="shared" si="2"/>
        <v>0</v>
      </c>
      <c r="G41" s="10">
        <f t="shared" si="3"/>
        <v>0</v>
      </c>
    </row>
    <row r="42" spans="1:7" ht="75.75" customHeight="1" thickBot="1" x14ac:dyDescent="0.3">
      <c r="A42" s="22" t="s">
        <v>22</v>
      </c>
      <c r="B42" s="23"/>
      <c r="C42" s="13"/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2025-10-30T06:14:29Z</dcterms:modified>
  <cp:category/>
</cp:coreProperties>
</file>