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1.NOIEMBRIE 2025\"/>
    </mc:Choice>
  </mc:AlternateContent>
  <xr:revisionPtr revIDLastSave="0" documentId="13_ncr:1_{F327C3BD-FCD3-4483-AB88-E91553707CA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MP - zilni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<sst xmlns="http://schemas.openxmlformats.org/spreadsheetml/2006/main" count="40" uniqueCount="29">
  <si>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</si>
  <si>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</si>
  <si>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</si>
  <si>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</si>
  <si>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</si>
  <si>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</si>
  <si>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</si>
  <si>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</si>
  <si>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</si>
  <si>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</si>
  <si>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</si>
  <si>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</si>
  <si>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</si>
  <si>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</si>
  <si>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</si>
  <si>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</si>
  <si>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</si>
  <si>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</si>
  <si>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</si>
  <si>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</si>
  <si>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</si>
  <si>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</si>
  <si>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</si>
  <si>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</si>
  <si>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 xml:space="preserve">OTS a vândut gaze de echilibrare  TSO sold balancing gases               </t>
  </si>
  <si>
    <t>luna NOIEMBRIE 2025</t>
  </si>
  <si>
    <t>NOVEMBER 2025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</si>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</sst>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 wrapText="1"/>
    </xf>
    <xf numFmtId="0" fontId="11" fillId="5" borderId="26" xfId="0" applyFont="1" applyFill="1" applyBorder="1" applyAlignment="1">
      <alignment horizontal="left"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Normal="100" workbookViewId="0">
      <pane ySplit="10" topLeftCell="A20" activePane="bottomLeft" state="frozen"/>
      <selection pane="bottomLeft" activeCell="D32" sqref="D32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23" t="s">
        <v>6</v>
      </c>
      <c r="B1" s="23"/>
      <c r="C1" s="23"/>
      <c r="D1" s="23"/>
      <c r="E1" s="23"/>
      <c r="F1" s="23"/>
      <c r="G1" s="23"/>
    </row>
    <row r="2" spans="1:7" s="11" customFormat="1" ht="19.8" x14ac:dyDescent="0.25">
      <c r="A2" s="23" t="s">
        <v>25</v>
      </c>
      <c r="B2" s="23"/>
      <c r="C2" s="23"/>
      <c r="D2" s="23"/>
      <c r="E2" s="23"/>
      <c r="F2" s="23"/>
      <c r="G2" s="23"/>
    </row>
    <row r="3" spans="1:7" s="11" customFormat="1" ht="19.8" x14ac:dyDescent="0.25">
      <c r="A3" s="23" t="s">
        <v>7</v>
      </c>
      <c r="B3" s="23"/>
      <c r="C3" s="23"/>
      <c r="D3" s="23"/>
      <c r="E3" s="23"/>
      <c r="F3" s="23"/>
      <c r="G3" s="23"/>
    </row>
    <row r="4" spans="1:7" s="11" customFormat="1" ht="20.399999999999999" thickBot="1" x14ac:dyDescent="0.3">
      <c r="A4" s="35" t="s">
        <v>26</v>
      </c>
      <c r="B4" s="35"/>
      <c r="C4" s="35"/>
      <c r="D4" s="35"/>
      <c r="E4" s="35"/>
      <c r="F4" s="36"/>
      <c r="G4" s="36"/>
    </row>
    <row r="5" spans="1:7" ht="24" customHeight="1" x14ac:dyDescent="0.25">
      <c r="A5" s="26" t="s">
        <v>0</v>
      </c>
      <c r="B5" s="29" t="s">
        <v>15</v>
      </c>
      <c r="C5" s="32" t="s">
        <v>14</v>
      </c>
      <c r="D5" s="32" t="s">
        <v>13</v>
      </c>
      <c r="E5" s="37" t="s">
        <v>12</v>
      </c>
      <c r="F5" s="24" t="s">
        <v>17</v>
      </c>
      <c r="G5" s="25"/>
    </row>
    <row r="6" spans="1:7" ht="30" x14ac:dyDescent="0.25">
      <c r="A6" s="27"/>
      <c r="B6" s="30"/>
      <c r="C6" s="33"/>
      <c r="D6" s="33"/>
      <c r="E6" s="38"/>
      <c r="F6" s="3" t="s">
        <v>8</v>
      </c>
      <c r="G6" s="4" t="s">
        <v>9</v>
      </c>
    </row>
    <row r="7" spans="1:7" ht="27" customHeight="1" thickBot="1" x14ac:dyDescent="0.3">
      <c r="A7" s="28"/>
      <c r="B7" s="31"/>
      <c r="C7" s="34"/>
      <c r="D7" s="34"/>
      <c r="E7" s="39"/>
      <c r="F7" s="5" t="s">
        <v>1</v>
      </c>
      <c r="G7" s="6" t="s">
        <v>2</v>
      </c>
    </row>
    <row r="8" spans="1:7" ht="25.5" customHeight="1" x14ac:dyDescent="0.25">
      <c r="A8" s="26" t="s">
        <v>3</v>
      </c>
      <c r="B8" s="29" t="s">
        <v>16</v>
      </c>
      <c r="C8" s="32" t="s">
        <v>19</v>
      </c>
      <c r="D8" s="32" t="s">
        <v>20</v>
      </c>
      <c r="E8" s="37" t="s">
        <v>21</v>
      </c>
      <c r="F8" s="24" t="s">
        <v>18</v>
      </c>
      <c r="G8" s="25"/>
    </row>
    <row r="9" spans="1:7" ht="30" x14ac:dyDescent="0.25">
      <c r="A9" s="27"/>
      <c r="B9" s="30"/>
      <c r="C9" s="33"/>
      <c r="D9" s="33"/>
      <c r="E9" s="38"/>
      <c r="F9" s="3" t="s">
        <v>10</v>
      </c>
      <c r="G9" s="4" t="s">
        <v>11</v>
      </c>
    </row>
    <row r="10" spans="1:7" ht="30" customHeight="1" thickBot="1" x14ac:dyDescent="0.3">
      <c r="A10" s="28"/>
      <c r="B10" s="31"/>
      <c r="C10" s="34"/>
      <c r="D10" s="34"/>
      <c r="E10" s="39"/>
      <c r="F10" s="5" t="s">
        <v>4</v>
      </c>
      <c r="G10" s="6" t="s">
        <v>5</v>
      </c>
    </row>
    <row r="11" spans="1:7" ht="32.1" customHeight="1" x14ac:dyDescent="0.25">
      <c r="A11" s="20">
        <v>45962</v>
      </c>
      <c r="B11" s="16"/>
      <c r="C11" s="13">
        <v>149.84</v>
      </c>
      <c r="D11" s="14"/>
      <c r="E11" s="14"/>
      <c r="F11" s="14">
        <f>IF(D11&lt;&gt;0,MIN(D11,C11*0.9),C11*0.9)</f>
        <v>134.85599999999999</v>
      </c>
      <c r="G11" s="15">
        <f>IF(E11&lt;&gt;0,MAX(E11,C11*1.1),C11*1.1)</f>
        <v>164.82400000000001</v>
      </c>
    </row>
    <row r="12" spans="1:7" ht="32.1" customHeight="1" x14ac:dyDescent="0.25">
      <c r="A12" s="21">
        <v>45963</v>
      </c>
      <c r="B12" s="17" t="s">
        <v>24</v>
      </c>
      <c r="C12" s="8">
        <v>155.47999999999999</v>
      </c>
      <c r="D12" s="9">
        <v>152</v>
      </c>
      <c r="E12" s="9"/>
      <c r="F12" s="9">
        <f t="shared" ref="F12:F35" si="0">IF(D12&lt;&gt;0,MIN(D12,C12*0.9),C12*0.9)</f>
        <v>139.93199999999999</v>
      </c>
      <c r="G12" s="10">
        <f t="shared" ref="G12:G35" si="1">IF(E12&lt;&gt;0,MAX(E12,C12*1.1),C12*1.1)</f>
        <v>171.02799999999999</v>
      </c>
    </row>
    <row r="13" spans="1:7" ht="32.1" customHeight="1" x14ac:dyDescent="0.25">
      <c r="A13" s="21">
        <v>45964</v>
      </c>
      <c r="B13" s="17" t="s">
        <v>24</v>
      </c>
      <c r="C13" s="8">
        <v>157.36000000000001</v>
      </c>
      <c r="D13" s="9">
        <v>158</v>
      </c>
      <c r="E13" s="9"/>
      <c r="F13" s="9">
        <f t="shared" si="0"/>
        <v>141.62400000000002</v>
      </c>
      <c r="G13" s="10">
        <f t="shared" si="1"/>
        <v>173.09600000000003</v>
      </c>
    </row>
    <row r="14" spans="1:7" ht="32.1" customHeight="1" x14ac:dyDescent="0.25">
      <c r="A14" s="21">
        <v>45965</v>
      </c>
      <c r="B14" s="18" t="s">
        <v>27</v>
      </c>
      <c r="C14" s="8">
        <v>152.94999999999999</v>
      </c>
      <c r="D14" s="9"/>
      <c r="E14" s="9">
        <v>154</v>
      </c>
      <c r="F14" s="9">
        <f t="shared" si="0"/>
        <v>137.655</v>
      </c>
      <c r="G14" s="10">
        <f t="shared" si="1"/>
        <v>168.245</v>
      </c>
    </row>
    <row r="15" spans="1:7" ht="32.1" customHeight="1" x14ac:dyDescent="0.25">
      <c r="A15" s="21">
        <v>45966</v>
      </c>
      <c r="B15" s="16"/>
      <c r="C15" s="8">
        <v>166.16</v>
      </c>
      <c r="D15" s="9"/>
      <c r="E15" s="9"/>
      <c r="F15" s="9">
        <f t="shared" si="0"/>
        <v>149.54400000000001</v>
      </c>
      <c r="G15" s="10">
        <f t="shared" si="1"/>
        <v>182.77600000000001</v>
      </c>
    </row>
    <row r="16" spans="1:7" ht="32.1" customHeight="1" x14ac:dyDescent="0.25">
      <c r="A16" s="21">
        <v>45967</v>
      </c>
      <c r="B16" s="17" t="s">
        <v>24</v>
      </c>
      <c r="C16" s="8">
        <v>164.65</v>
      </c>
      <c r="D16" s="9">
        <v>167</v>
      </c>
      <c r="E16" s="9"/>
      <c r="F16" s="9">
        <f t="shared" si="0"/>
        <v>148.185</v>
      </c>
      <c r="G16" s="10">
        <f t="shared" si="1"/>
        <v>181.11500000000001</v>
      </c>
    </row>
    <row r="17" spans="1:7" ht="32.1" customHeight="1" x14ac:dyDescent="0.25">
      <c r="A17" s="21">
        <v>45968</v>
      </c>
      <c r="B17" s="18" t="s">
        <v>27</v>
      </c>
      <c r="C17" s="8">
        <v>156.87737540805227</v>
      </c>
      <c r="D17" s="9"/>
      <c r="E17" s="9">
        <v>162</v>
      </c>
      <c r="F17" s="9">
        <f t="shared" si="0"/>
        <v>141.18963786724706</v>
      </c>
      <c r="G17" s="10">
        <f t="shared" si="1"/>
        <v>172.56511294885752</v>
      </c>
    </row>
    <row r="18" spans="1:7" ht="32.1" customHeight="1" x14ac:dyDescent="0.25">
      <c r="A18" s="21">
        <v>45969</v>
      </c>
      <c r="B18" s="18" t="s">
        <v>27</v>
      </c>
      <c r="C18" s="8">
        <v>162.28</v>
      </c>
      <c r="D18" s="9"/>
      <c r="E18" s="9">
        <v>157</v>
      </c>
      <c r="F18" s="9">
        <f t="shared" si="0"/>
        <v>146.05199999999999</v>
      </c>
      <c r="G18" s="10">
        <f t="shared" si="1"/>
        <v>178.50800000000001</v>
      </c>
    </row>
    <row r="19" spans="1:7" ht="32.1" customHeight="1" x14ac:dyDescent="0.25">
      <c r="A19" s="21">
        <v>45970</v>
      </c>
      <c r="B19" s="16"/>
      <c r="C19" s="8">
        <v>153.97</v>
      </c>
      <c r="D19" s="9"/>
      <c r="E19" s="9"/>
      <c r="F19" s="9">
        <f t="shared" si="0"/>
        <v>138.57300000000001</v>
      </c>
      <c r="G19" s="10">
        <f t="shared" si="1"/>
        <v>169.36700000000002</v>
      </c>
    </row>
    <row r="20" spans="1:7" ht="60" customHeight="1" x14ac:dyDescent="0.25">
      <c r="A20" s="21">
        <v>45971</v>
      </c>
      <c r="B20" s="19" t="s">
        <v>28</v>
      </c>
      <c r="C20" s="8">
        <v>155.05000000000001</v>
      </c>
      <c r="D20" s="9">
        <v>156</v>
      </c>
      <c r="E20" s="9">
        <v>155</v>
      </c>
      <c r="F20" s="9">
        <f t="shared" si="0"/>
        <v>139.54500000000002</v>
      </c>
      <c r="G20" s="10">
        <f t="shared" si="1"/>
        <v>170.55500000000004</v>
      </c>
    </row>
    <row r="21" spans="1:7" ht="32.1" customHeight="1" x14ac:dyDescent="0.25">
      <c r="A21" s="21">
        <v>45972</v>
      </c>
      <c r="B21" s="17" t="s">
        <v>24</v>
      </c>
      <c r="C21" s="8">
        <v>154.75</v>
      </c>
      <c r="D21" s="9">
        <v>154.6</v>
      </c>
      <c r="E21" s="9"/>
      <c r="F21" s="9">
        <f t="shared" si="0"/>
        <v>139.27500000000001</v>
      </c>
      <c r="G21" s="10">
        <f t="shared" si="1"/>
        <v>170.22500000000002</v>
      </c>
    </row>
    <row r="22" spans="1:7" ht="32.1" customHeight="1" x14ac:dyDescent="0.25">
      <c r="A22" s="21">
        <v>45973</v>
      </c>
      <c r="B22" s="16"/>
      <c r="C22" s="8">
        <v>156.91</v>
      </c>
      <c r="D22" s="9"/>
      <c r="E22" s="9"/>
      <c r="F22" s="9">
        <f t="shared" si="0"/>
        <v>141.21899999999999</v>
      </c>
      <c r="G22" s="10">
        <f t="shared" si="1"/>
        <v>172.601</v>
      </c>
    </row>
    <row r="23" spans="1:7" ht="32.1" customHeight="1" x14ac:dyDescent="0.25">
      <c r="A23" s="21">
        <v>45974</v>
      </c>
      <c r="B23" s="18" t="s">
        <v>27</v>
      </c>
      <c r="C23" s="8">
        <v>156.91999999999999</v>
      </c>
      <c r="D23" s="9"/>
      <c r="E23" s="9">
        <v>162</v>
      </c>
      <c r="F23" s="9">
        <f t="shared" si="0"/>
        <v>141.22799999999998</v>
      </c>
      <c r="G23" s="10">
        <f t="shared" si="1"/>
        <v>172.61199999999999</v>
      </c>
    </row>
    <row r="24" spans="1:7" ht="32.1" customHeight="1" x14ac:dyDescent="0.25">
      <c r="A24" s="21">
        <v>45975</v>
      </c>
      <c r="B24" s="18" t="s">
        <v>27</v>
      </c>
      <c r="C24" s="8">
        <v>161.12</v>
      </c>
      <c r="D24" s="9"/>
      <c r="E24" s="9">
        <v>165</v>
      </c>
      <c r="F24" s="9">
        <f t="shared" si="0"/>
        <v>145.00800000000001</v>
      </c>
      <c r="G24" s="10">
        <f t="shared" si="1"/>
        <v>177.23200000000003</v>
      </c>
    </row>
    <row r="25" spans="1:7" ht="32.1" customHeight="1" x14ac:dyDescent="0.25">
      <c r="A25" s="21">
        <v>45976</v>
      </c>
      <c r="B25" s="18" t="s">
        <v>27</v>
      </c>
      <c r="C25" s="8">
        <v>164.43</v>
      </c>
      <c r="D25" s="9"/>
      <c r="E25" s="9">
        <v>170</v>
      </c>
      <c r="F25" s="9">
        <f t="shared" si="0"/>
        <v>147.98700000000002</v>
      </c>
      <c r="G25" s="10">
        <f t="shared" si="1"/>
        <v>180.87300000000002</v>
      </c>
    </row>
    <row r="26" spans="1:7" ht="32.1" customHeight="1" x14ac:dyDescent="0.25">
      <c r="A26" s="21">
        <v>45977</v>
      </c>
      <c r="B26" s="18" t="s">
        <v>27</v>
      </c>
      <c r="C26" s="8">
        <v>162.12</v>
      </c>
      <c r="D26" s="9"/>
      <c r="E26" s="9">
        <v>163</v>
      </c>
      <c r="F26" s="9">
        <f t="shared" si="0"/>
        <v>145.90800000000002</v>
      </c>
      <c r="G26" s="10">
        <f t="shared" si="1"/>
        <v>178.33200000000002</v>
      </c>
    </row>
    <row r="27" spans="1:7" ht="32.1" customHeight="1" x14ac:dyDescent="0.25">
      <c r="A27" s="21">
        <v>45978</v>
      </c>
      <c r="B27" s="18" t="s">
        <v>27</v>
      </c>
      <c r="C27" s="8">
        <v>153.6</v>
      </c>
      <c r="D27" s="9"/>
      <c r="E27" s="9">
        <v>158</v>
      </c>
      <c r="F27" s="9">
        <f t="shared" si="0"/>
        <v>138.24</v>
      </c>
      <c r="G27" s="10">
        <f t="shared" si="1"/>
        <v>168.96</v>
      </c>
    </row>
    <row r="28" spans="1:7" ht="33" customHeight="1" x14ac:dyDescent="0.25">
      <c r="A28" s="21">
        <v>45979</v>
      </c>
      <c r="B28" s="17" t="s">
        <v>24</v>
      </c>
      <c r="C28" s="8">
        <v>161.26</v>
      </c>
      <c r="D28" s="9">
        <v>156</v>
      </c>
      <c r="E28" s="9"/>
      <c r="F28" s="9">
        <f t="shared" si="0"/>
        <v>145.13399999999999</v>
      </c>
      <c r="G28" s="10">
        <f t="shared" si="1"/>
        <v>177.386</v>
      </c>
    </row>
    <row r="29" spans="1:7" ht="32.1" customHeight="1" x14ac:dyDescent="0.25">
      <c r="A29" s="21">
        <v>45980</v>
      </c>
      <c r="B29" s="16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2.1" customHeight="1" x14ac:dyDescent="0.25">
      <c r="A30" s="21">
        <v>45981</v>
      </c>
      <c r="B30" s="16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5">
      <c r="A31" s="21">
        <v>45982</v>
      </c>
      <c r="B31" s="16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21">
        <v>45983</v>
      </c>
      <c r="B32" s="16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21">
        <v>45984</v>
      </c>
      <c r="B33" s="16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21">
        <v>45985</v>
      </c>
      <c r="B34" s="16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21">
        <v>45986</v>
      </c>
      <c r="B35" s="16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21">
        <v>45987</v>
      </c>
      <c r="B36" s="16"/>
      <c r="C36" s="8"/>
      <c r="D36" s="9"/>
      <c r="E36" s="9"/>
      <c r="F36" s="9">
        <f t="shared" ref="F36:F37" si="2">IF(D36&lt;&gt;0,MIN(D36,C36*0.9),C36*0.9)</f>
        <v>0</v>
      </c>
      <c r="G36" s="10">
        <f t="shared" ref="G36:G37" si="3">IF(E36&lt;&gt;0,MAX(E36,C36*1.1),C36*1.1)</f>
        <v>0</v>
      </c>
    </row>
    <row r="37" spans="1:7" ht="32.1" customHeight="1" x14ac:dyDescent="0.25">
      <c r="A37" s="21">
        <v>45988</v>
      </c>
      <c r="B37" s="16"/>
      <c r="C37" s="8"/>
      <c r="D37" s="9"/>
      <c r="E37" s="9"/>
      <c r="F37" s="9">
        <f t="shared" si="2"/>
        <v>0</v>
      </c>
      <c r="G37" s="10">
        <f t="shared" si="3"/>
        <v>0</v>
      </c>
    </row>
    <row r="38" spans="1:7" ht="32.1" customHeight="1" x14ac:dyDescent="0.25">
      <c r="A38" s="21">
        <v>45989</v>
      </c>
      <c r="B38" s="16"/>
      <c r="C38" s="8"/>
      <c r="D38" s="9"/>
      <c r="E38" s="9"/>
      <c r="F38" s="9">
        <f t="shared" ref="F38" si="4">IF(D38&lt;&gt;0,MIN(D38,C38*0.9),C38*0.9)</f>
        <v>0</v>
      </c>
      <c r="G38" s="10">
        <f t="shared" ref="G38" si="5">IF(E38&lt;&gt;0,MAX(E38,C38*1.1),C38*1.1)</f>
        <v>0</v>
      </c>
    </row>
    <row r="39" spans="1:7" ht="32.1" customHeight="1" x14ac:dyDescent="0.25">
      <c r="A39" s="21">
        <v>45990</v>
      </c>
      <c r="B39" s="16"/>
      <c r="C39" s="8"/>
      <c r="D39" s="9"/>
      <c r="E39" s="9"/>
      <c r="F39" s="9">
        <f t="shared" ref="F39:F40" si="6">IF(D39&lt;&gt;0,MIN(D39,C39*0.9),C39*0.9)</f>
        <v>0</v>
      </c>
      <c r="G39" s="10">
        <f t="shared" ref="G39:G40" si="7">IF(E39&lt;&gt;0,MAX(E39,C39*1.1),C39*1.1)</f>
        <v>0</v>
      </c>
    </row>
    <row r="40" spans="1:7" ht="32.1" customHeight="1" thickBot="1" x14ac:dyDescent="0.3">
      <c r="A40" s="22">
        <v>45991</v>
      </c>
      <c r="B40" s="16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75.75" customHeight="1" thickBot="1" x14ac:dyDescent="0.3">
      <c r="A41" s="40" t="s">
        <v>22</v>
      </c>
      <c r="B41" s="41"/>
      <c r="C41" s="12"/>
      <c r="D41" s="42" t="s">
        <v>23</v>
      </c>
      <c r="E41" s="43"/>
      <c r="F41" s="43"/>
      <c r="G41" s="44"/>
    </row>
  </sheetData>
  <mergeCells count="18">
    <mergeCell ref="A41:B41"/>
    <mergeCell ref="D41:G41"/>
    <mergeCell ref="F8:G8"/>
    <mergeCell ref="D8:D10"/>
    <mergeCell ref="E8:E10"/>
    <mergeCell ref="A8:A10"/>
    <mergeCell ref="B8:B10"/>
    <mergeCell ref="C8:C10"/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Radu Moraras</cp:lastModifiedBy>
  <cp:revision>1</cp:revision>
  <cp:lastPrinted>2019-12-28T08:02:58Z</cp:lastPrinted>
  <dcterms:created xsi:type="dcterms:W3CDTF">2018-10-08T10:07:46Z</dcterms:created>
  <dcterms:modified xsi:type="dcterms:W3CDTF">2025-11-19T05:42:00Z</dcterms:modified>
  <cp:category/>
</cp:coreProperties>
</file>