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.IANUARIE 2026\"/>
    </mc:Choice>
  </mc:AlternateContent>
  <xr:revisionPtr revIDLastSave="0" documentId="13_ncr:1_{B2B5CF89-53AD-4A44-A423-A08F9E59D88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<sst xmlns="http://schemas.openxmlformats.org/spreadsheetml/2006/main" count="33" uniqueCount="28">
  <si>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</si>
  <si>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</si>
  <si>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</si>
  <si>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</si>
  <si>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</si>
  <si>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</si>
  <si>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</si>
  <si>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</si>
  <si>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</si>
  <si>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</si>
  <si>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</si>
  <si>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</si>
  <si>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</si>
  <si>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</si>
  <si>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</si>
  <si>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</si>
  <si>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</si>
  <si>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</si>
  <si>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</si>
  <si>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</si>
  <si>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</si>
  <si>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</si>
  <si>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</si>
  <si>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</si>
  <si>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IANUARIE 2026</t>
  </si>
  <si>
    <t>JANUARY 2026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</si>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</sst>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11" activePane="bottomLeft" state="frozen"/>
      <selection pane="bottomLeft" activeCell="C19" sqref="C19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1" t="s">
        <v>6</v>
      </c>
      <c r="B1" s="41"/>
      <c r="C1" s="41"/>
      <c r="D1" s="41"/>
      <c r="E1" s="41"/>
      <c r="F1" s="41"/>
      <c r="G1" s="41"/>
    </row>
    <row r="2" spans="1:7" s="11" customFormat="1" ht="19.8" x14ac:dyDescent="0.25">
      <c r="A2" s="41" t="s">
        <v>24</v>
      </c>
      <c r="B2" s="41"/>
      <c r="C2" s="41"/>
      <c r="D2" s="41"/>
      <c r="E2" s="41"/>
      <c r="F2" s="41"/>
      <c r="G2" s="41"/>
    </row>
    <row r="3" spans="1:7" s="11" customFormat="1" ht="19.8" x14ac:dyDescent="0.25">
      <c r="A3" s="41" t="s">
        <v>7</v>
      </c>
      <c r="B3" s="41"/>
      <c r="C3" s="41"/>
      <c r="D3" s="41"/>
      <c r="E3" s="41"/>
      <c r="F3" s="41"/>
      <c r="G3" s="41"/>
    </row>
    <row r="4" spans="1:7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</row>
    <row r="5" spans="1:7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7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7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7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7" ht="30" x14ac:dyDescent="0.25">
      <c r="A9" s="36"/>
      <c r="B9" s="39"/>
      <c r="C9" s="30"/>
      <c r="D9" s="30"/>
      <c r="E9" s="33"/>
      <c r="F9" s="3" t="s">
        <v>10</v>
      </c>
      <c r="G9" s="4" t="s">
        <v>11</v>
      </c>
    </row>
    <row r="10" spans="1:7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</row>
    <row r="11" spans="1:7" ht="32.1" customHeight="1" x14ac:dyDescent="0.25">
      <c r="A11" s="17">
        <v>46023</v>
      </c>
      <c r="B11" s="20" t="s">
        <v>26</v>
      </c>
      <c r="C11" s="13">
        <v>175.01</v>
      </c>
      <c r="D11" s="14"/>
      <c r="E11" s="14">
        <v>176</v>
      </c>
      <c r="F11" s="14">
        <f>IF(D11&lt;&gt;0,MIN(D11,C11*0.9),C11*0.9)</f>
        <v>157.50899999999999</v>
      </c>
      <c r="G11" s="15">
        <f>IF(E11&lt;&gt;0,MAX(E11,C11*1.1),C11*1.1)</f>
        <v>192.511</v>
      </c>
    </row>
    <row r="12" spans="1:7" ht="32.1" customHeight="1" x14ac:dyDescent="0.25">
      <c r="A12" s="18">
        <v>46024</v>
      </c>
      <c r="B12" s="20" t="s">
        <v>26</v>
      </c>
      <c r="C12" s="8">
        <v>157.13</v>
      </c>
      <c r="D12" s="9"/>
      <c r="E12" s="9">
        <v>171</v>
      </c>
      <c r="F12" s="9">
        <f t="shared" ref="F12:F35" si="0">IF(D12&lt;&gt;0,MIN(D12,C12*0.9),C12*0.9)</f>
        <v>141.417</v>
      </c>
      <c r="G12" s="10">
        <f t="shared" ref="G12:G35" si="1">IF(E12&lt;&gt;0,MAX(E12,C12*1.1),C12*1.1)</f>
        <v>172.84300000000002</v>
      </c>
    </row>
    <row r="13" spans="1:7" ht="32.1" customHeight="1" x14ac:dyDescent="0.25">
      <c r="A13" s="18">
        <v>46025</v>
      </c>
      <c r="B13" s="21" t="s">
        <v>27</v>
      </c>
      <c r="C13" s="8">
        <v>160.1</v>
      </c>
      <c r="D13" s="9">
        <v>158</v>
      </c>
      <c r="E13" s="9"/>
      <c r="F13" s="9">
        <f t="shared" si="0"/>
        <v>144.09</v>
      </c>
      <c r="G13" s="10">
        <f t="shared" si="1"/>
        <v>176.11</v>
      </c>
    </row>
    <row r="14" spans="1:7" ht="32.1" customHeight="1" x14ac:dyDescent="0.25">
      <c r="A14" s="18">
        <v>46026</v>
      </c>
      <c r="B14" s="21" t="s">
        <v>27</v>
      </c>
      <c r="C14" s="8">
        <v>159.82</v>
      </c>
      <c r="D14" s="9">
        <v>161</v>
      </c>
      <c r="E14" s="9"/>
      <c r="F14" s="9">
        <f t="shared" si="0"/>
        <v>143.83799999999999</v>
      </c>
      <c r="G14" s="10">
        <f t="shared" si="1"/>
        <v>175.80199999999999</v>
      </c>
    </row>
    <row r="15" spans="1:7" ht="32.1" customHeight="1" x14ac:dyDescent="0.25">
      <c r="A15" s="18">
        <v>46027</v>
      </c>
      <c r="B15" s="21" t="s">
        <v>27</v>
      </c>
      <c r="C15" s="8">
        <v>164.78</v>
      </c>
      <c r="D15" s="9">
        <v>163</v>
      </c>
      <c r="E15" s="9"/>
      <c r="F15" s="9">
        <f t="shared" si="0"/>
        <v>148.30199999999999</v>
      </c>
      <c r="G15" s="10">
        <f t="shared" si="1"/>
        <v>181.25800000000001</v>
      </c>
    </row>
    <row r="16" spans="1:7" ht="32.1" customHeight="1" x14ac:dyDescent="0.25">
      <c r="A16" s="18">
        <v>46028</v>
      </c>
      <c r="B16" s="21" t="s">
        <v>27</v>
      </c>
      <c r="C16" s="8">
        <v>150.9</v>
      </c>
      <c r="D16" s="9">
        <v>150</v>
      </c>
      <c r="E16" s="9"/>
      <c r="F16" s="9">
        <f t="shared" si="0"/>
        <v>135.81</v>
      </c>
      <c r="G16" s="10">
        <f t="shared" si="1"/>
        <v>165.99</v>
      </c>
    </row>
    <row r="17" spans="1:7" ht="32.1" customHeight="1" x14ac:dyDescent="0.25">
      <c r="A17" s="18">
        <v>46029</v>
      </c>
      <c r="B17" s="21" t="s">
        <v>27</v>
      </c>
      <c r="C17" s="8">
        <v>154.65</v>
      </c>
      <c r="D17" s="9">
        <v>153</v>
      </c>
      <c r="E17" s="9"/>
      <c r="F17" s="9">
        <f t="shared" si="0"/>
        <v>139.185</v>
      </c>
      <c r="G17" s="10">
        <f t="shared" si="1"/>
        <v>170.11500000000001</v>
      </c>
    </row>
    <row r="18" spans="1:7" ht="32.1" customHeight="1" x14ac:dyDescent="0.25">
      <c r="A18" s="18">
        <v>46030</v>
      </c>
      <c r="B18" s="16"/>
      <c r="C18" s="8">
        <v>178.9</v>
      </c>
      <c r="D18" s="9"/>
      <c r="E18" s="9"/>
      <c r="F18" s="9">
        <f t="shared" si="0"/>
        <v>161.01000000000002</v>
      </c>
      <c r="G18" s="10">
        <f t="shared" si="1"/>
        <v>196.79000000000002</v>
      </c>
    </row>
    <row r="19" spans="1:7" ht="32.1" customHeight="1" x14ac:dyDescent="0.25">
      <c r="A19" s="18">
        <v>46031</v>
      </c>
      <c r="B19" s="16"/>
      <c r="C19" s="8"/>
      <c r="D19" s="9"/>
      <c r="E19" s="9"/>
      <c r="F19" s="9">
        <f t="shared" si="0"/>
        <v>0</v>
      </c>
      <c r="G19" s="10">
        <f t="shared" si="1"/>
        <v>0</v>
      </c>
    </row>
    <row r="20" spans="1:7" ht="30.6" customHeight="1" x14ac:dyDescent="0.25">
      <c r="A20" s="18">
        <v>46032</v>
      </c>
      <c r="B20" s="16"/>
      <c r="C20" s="8"/>
      <c r="D20" s="9"/>
      <c r="E20" s="9"/>
      <c r="F20" s="9">
        <f t="shared" si="0"/>
        <v>0</v>
      </c>
      <c r="G20" s="10">
        <f t="shared" si="1"/>
        <v>0</v>
      </c>
    </row>
    <row r="21" spans="1:7" ht="32.1" customHeight="1" x14ac:dyDescent="0.25">
      <c r="A21" s="18">
        <v>46033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8">
        <v>46034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8">
        <v>46035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8">
        <v>46036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8">
        <v>46037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8">
        <v>46038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8">
        <v>46039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8">
        <v>46040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8">
        <v>46041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1.2" customHeight="1" x14ac:dyDescent="0.25">
      <c r="A30" s="18">
        <v>46042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46043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46044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46045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46046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46047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46048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46049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46050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46051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46052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46053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22" t="s">
        <v>22</v>
      </c>
      <c r="B42" s="23"/>
      <c r="C42" s="12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Radu Moraras</cp:lastModifiedBy>
  <cp:revision>1</cp:revision>
  <cp:lastPrinted>2019-12-28T08:02:58Z</cp:lastPrinted>
  <dcterms:created xsi:type="dcterms:W3CDTF">2018-10-08T10:07:46Z</dcterms:created>
  <dcterms:modified xsi:type="dcterms:W3CDTF">2026-01-09T05:32:42Z</dcterms:modified>
  <cp:category/>
</cp:coreProperties>
</file>