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12.Decembrie 2024\"/>
    </mc:Choice>
  </mc:AlternateContent>
  <xr:revisionPtr revIDLastSave="0" documentId="13_ncr:1_{12136AFA-22AE-42A6-9295-AFEFFDD0E7EE}" xr6:coauthVersionLast="36" xr6:coauthVersionMax="36" xr10:uidLastSave="{00000000-0000-0000-0000-000000000000}"/>
  <bookViews>
    <workbookView xWindow="0" yWindow="0" windowWidth="21890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39" i="2" l="1"/>
  <c r="G3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40" i="2"/>
  <c r="G40" i="2"/>
  <c r="F41" i="2"/>
  <c r="G41" i="2"/>
  <c r="G11" i="2"/>
  <c r="F11" i="2"/>
</calcChain>
</file>

<file path=xl/sharedStrings.xml><?xml version="1.0" encoding="utf-8"?>
<sst xmlns="http://schemas.openxmlformats.org/spreadsheetml/2006/main" count="45" uniqueCount="28">
  <si>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</si>
  <si>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</si>
  <si>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</si>
  <si>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</si>
  <si>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</si>
  <si>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</si>
  <si>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</si>
  <si>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</si>
  <si>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</si>
  <si>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</si>
  <si>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</si>
  <si>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</si>
  <si>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</si>
  <si>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</si>
  <si>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</si>
  <si>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</si>
  <si>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</si>
  <si>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</si>
  <si>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</si>
  <si>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</si>
  <si>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</si>
  <si>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</si>
  <si>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</si>
  <si>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</si>
  <si>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>luna DECEMBRIE 2024</t>
  </si>
  <si>
    <t>DECEMBER 2024</t>
  </si>
  <si>
    <t xml:space="preserve">OTS a vândut gaze de echilibrare  TSO sold balancing gases               </t>
  </si>
  <si>
    <t>OTS a cumpărat gaze de echilibrare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</si>
</sst>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  <font>
      <sz val="10"/>
      <color theme="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8" xfId="0" applyNumberFormat="1" applyFont="1" applyFill="1" applyBorder="1" applyAlignment="1">
      <alignment horizontal="center" vertical="center"/>
    </xf>
    <xf numFmtId="4" fontId="2" fillId="0" borderId="28" xfId="0" applyNumberFormat="1" applyFont="1" applyFill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0" fontId="10" fillId="3" borderId="26" xfId="0" applyFont="1" applyFill="1" applyBorder="1" applyAlignment="1">
      <alignment vertical="center" wrapText="1"/>
    </xf>
    <xf numFmtId="4" fontId="6" fillId="0" borderId="29" xfId="0" applyNumberFormat="1" applyFont="1" applyFill="1" applyBorder="1" applyAlignment="1">
      <alignment horizontal="center" vertical="center"/>
    </xf>
    <xf numFmtId="4" fontId="2" fillId="0" borderId="29" xfId="0" applyNumberFormat="1" applyFont="1" applyFill="1" applyBorder="1" applyAlignment="1">
      <alignment horizontal="center" vertical="center"/>
    </xf>
    <xf numFmtId="4" fontId="2" fillId="0" borderId="30" xfId="0" applyNumberFormat="1" applyFont="1" applyFill="1" applyBorder="1" applyAlignment="1">
      <alignment horizontal="center" vertical="center"/>
    </xf>
    <xf numFmtId="4" fontId="2" fillId="0" borderId="27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 wrapText="1"/>
    </xf>
    <xf numFmtId="0" fontId="11" fillId="2" borderId="25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zoomScale="90" zoomScaleNormal="90" workbookViewId="0">
      <pane ySplit="10" topLeftCell="A41" activePane="bottomLeft" state="frozen"/>
      <selection pane="bottomLeft" activeCell="D41" sqref="D41"/>
    </sheetView>
  </sheetViews>
  <sheetFormatPr defaultColWidth="9.453125" defaultRowHeight="16" x14ac:dyDescent="0.25"/>
  <cols>
    <col min="1" max="1" width="14" style="2" customWidth="1"/>
    <col min="2" max="2" width="31.453125" style="1" customWidth="1"/>
    <col min="3" max="3" width="23" style="7" customWidth="1"/>
    <col min="4" max="5" width="15.54296875" style="2" customWidth="1"/>
    <col min="6" max="6" width="21.54296875" style="2" customWidth="1"/>
    <col min="7" max="7" width="22.54296875" style="2" customWidth="1"/>
    <col min="8" max="8" width="9.453125" style="2" customWidth="1"/>
    <col min="9" max="16384" width="9.453125" style="2"/>
  </cols>
  <sheetData>
    <row r="1" spans="1:7" s="12" customFormat="1" ht="20" x14ac:dyDescent="0.25">
      <c r="A1" s="26" t="s">
        <v>6</v>
      </c>
      <c r="B1" s="26"/>
      <c r="C1" s="26"/>
      <c r="D1" s="26"/>
      <c r="E1" s="26"/>
      <c r="F1" s="26"/>
      <c r="G1" s="26"/>
    </row>
    <row r="2" spans="1:7" s="12" customFormat="1" ht="20" x14ac:dyDescent="0.25">
      <c r="A2" s="26" t="s">
        <v>24</v>
      </c>
      <c r="B2" s="26"/>
      <c r="C2" s="26"/>
      <c r="D2" s="26"/>
      <c r="E2" s="26"/>
      <c r="F2" s="26"/>
      <c r="G2" s="26"/>
    </row>
    <row r="3" spans="1:7" s="12" customFormat="1" ht="20" x14ac:dyDescent="0.25">
      <c r="A3" s="26" t="s">
        <v>7</v>
      </c>
      <c r="B3" s="26"/>
      <c r="C3" s="26"/>
      <c r="D3" s="26"/>
      <c r="E3" s="26"/>
      <c r="F3" s="26"/>
      <c r="G3" s="26"/>
    </row>
    <row r="4" spans="1:7" s="12" customFormat="1" ht="20.5" thickBot="1" x14ac:dyDescent="0.3">
      <c r="A4" s="38" t="s">
        <v>25</v>
      </c>
      <c r="B4" s="38"/>
      <c r="C4" s="38"/>
      <c r="D4" s="38"/>
      <c r="E4" s="38"/>
      <c r="F4" s="39"/>
      <c r="G4" s="39"/>
    </row>
    <row r="5" spans="1:7" ht="24" customHeight="1" x14ac:dyDescent="0.25">
      <c r="A5" s="29" t="s">
        <v>0</v>
      </c>
      <c r="B5" s="32" t="s">
        <v>15</v>
      </c>
      <c r="C5" s="35" t="s">
        <v>14</v>
      </c>
      <c r="D5" s="35" t="s">
        <v>13</v>
      </c>
      <c r="E5" s="40" t="s">
        <v>12</v>
      </c>
      <c r="F5" s="27" t="s">
        <v>17</v>
      </c>
      <c r="G5" s="28"/>
    </row>
    <row r="6" spans="1:7" ht="32" x14ac:dyDescent="0.25">
      <c r="A6" s="30"/>
      <c r="B6" s="33"/>
      <c r="C6" s="36"/>
      <c r="D6" s="36"/>
      <c r="E6" s="41"/>
      <c r="F6" s="3" t="s">
        <v>8</v>
      </c>
      <c r="G6" s="4" t="s">
        <v>9</v>
      </c>
    </row>
    <row r="7" spans="1:7" ht="27" customHeight="1" thickBot="1" x14ac:dyDescent="0.3">
      <c r="A7" s="31"/>
      <c r="B7" s="34"/>
      <c r="C7" s="37"/>
      <c r="D7" s="37"/>
      <c r="E7" s="42"/>
      <c r="F7" s="5" t="s">
        <v>1</v>
      </c>
      <c r="G7" s="6" t="s">
        <v>2</v>
      </c>
    </row>
    <row r="8" spans="1:7" ht="25.5" customHeight="1" x14ac:dyDescent="0.25">
      <c r="A8" s="29" t="s">
        <v>3</v>
      </c>
      <c r="B8" s="32" t="s">
        <v>16</v>
      </c>
      <c r="C8" s="35" t="s">
        <v>19</v>
      </c>
      <c r="D8" s="35" t="s">
        <v>20</v>
      </c>
      <c r="E8" s="40" t="s">
        <v>21</v>
      </c>
      <c r="F8" s="27" t="s">
        <v>18</v>
      </c>
      <c r="G8" s="28"/>
    </row>
    <row r="9" spans="1:7" ht="32" x14ac:dyDescent="0.25">
      <c r="A9" s="30"/>
      <c r="B9" s="33"/>
      <c r="C9" s="36"/>
      <c r="D9" s="36"/>
      <c r="E9" s="41"/>
      <c r="F9" s="3" t="s">
        <v>10</v>
      </c>
      <c r="G9" s="4" t="s">
        <v>11</v>
      </c>
    </row>
    <row r="10" spans="1:7" ht="30" customHeight="1" thickBot="1" x14ac:dyDescent="0.3">
      <c r="A10" s="31"/>
      <c r="B10" s="34"/>
      <c r="C10" s="37"/>
      <c r="D10" s="37"/>
      <c r="E10" s="42"/>
      <c r="F10" s="5" t="s">
        <v>4</v>
      </c>
      <c r="G10" s="6" t="s">
        <v>5</v>
      </c>
    </row>
    <row r="11" spans="1:7" ht="32.15" customHeight="1" x14ac:dyDescent="0.25">
      <c r="A11" s="13">
        <v>45627</v>
      </c>
      <c r="B11" s="24" t="s">
        <v>26</v>
      </c>
      <c r="C11" s="16">
        <v>231.21</v>
      </c>
      <c r="D11" s="17">
        <v>227</v>
      </c>
      <c r="E11" s="17"/>
      <c r="F11" s="17">
        <f>IF(D11&lt;&gt;0,MIN(D11,C11*0.9),C11*0.9)</f>
        <v>208.089</v>
      </c>
      <c r="G11" s="22">
        <f>IF(E11&lt;&gt;0,MAX(E11,C11*1.1),C11*1.1)</f>
        <v>254.33100000000002</v>
      </c>
    </row>
    <row r="12" spans="1:7" ht="32.15" customHeight="1" x14ac:dyDescent="0.25">
      <c r="A12" s="13">
        <v>45628</v>
      </c>
      <c r="B12" s="24" t="s">
        <v>26</v>
      </c>
      <c r="C12" s="8">
        <v>233.4</v>
      </c>
      <c r="D12" s="9">
        <v>233</v>
      </c>
      <c r="E12" s="9"/>
      <c r="F12" s="9">
        <f t="shared" ref="F12:F41" si="0">IF(D12&lt;&gt;0,MIN(D12,C12*0.9),C12*0.9)</f>
        <v>210.06</v>
      </c>
      <c r="G12" s="11">
        <f t="shared" ref="G12:G41" si="1">IF(E12&lt;&gt;0,MAX(E12,C12*1.1),C12*1.1)</f>
        <v>256.74</v>
      </c>
    </row>
    <row r="13" spans="1:7" ht="32.15" customHeight="1" x14ac:dyDescent="0.25">
      <c r="A13" s="13">
        <v>45629</v>
      </c>
      <c r="B13" s="24" t="s">
        <v>26</v>
      </c>
      <c r="C13" s="8">
        <v>249.21</v>
      </c>
      <c r="D13" s="9">
        <v>240.55</v>
      </c>
      <c r="E13" s="9"/>
      <c r="F13" s="9">
        <f t="shared" si="0"/>
        <v>224.28900000000002</v>
      </c>
      <c r="G13" s="11">
        <f t="shared" si="1"/>
        <v>274.13100000000003</v>
      </c>
    </row>
    <row r="14" spans="1:7" ht="32.15" customHeight="1" x14ac:dyDescent="0.25">
      <c r="A14" s="13">
        <v>45630</v>
      </c>
      <c r="B14" s="15"/>
      <c r="C14" s="8">
        <v>250.36</v>
      </c>
      <c r="D14" s="9"/>
      <c r="E14" s="9"/>
      <c r="F14" s="9">
        <f t="shared" si="0"/>
        <v>225.32400000000001</v>
      </c>
      <c r="G14" s="11">
        <f t="shared" si="1"/>
        <v>275.39600000000002</v>
      </c>
    </row>
    <row r="15" spans="1:7" ht="32.15" customHeight="1" x14ac:dyDescent="0.25">
      <c r="A15" s="13">
        <v>45631</v>
      </c>
      <c r="B15" s="15"/>
      <c r="C15" s="8">
        <v>232.33</v>
      </c>
      <c r="D15" s="9"/>
      <c r="E15" s="9"/>
      <c r="F15" s="9">
        <f t="shared" si="0"/>
        <v>209.09700000000001</v>
      </c>
      <c r="G15" s="11">
        <f t="shared" si="1"/>
        <v>255.56300000000005</v>
      </c>
    </row>
    <row r="16" spans="1:7" ht="32.15" customHeight="1" x14ac:dyDescent="0.25">
      <c r="A16" s="13">
        <v>45632</v>
      </c>
      <c r="B16" s="15"/>
      <c r="C16" s="8">
        <v>227.92</v>
      </c>
      <c r="D16" s="9"/>
      <c r="E16" s="9"/>
      <c r="F16" s="9">
        <f t="shared" si="0"/>
        <v>205.12799999999999</v>
      </c>
      <c r="G16" s="11">
        <f t="shared" si="1"/>
        <v>250.71200000000002</v>
      </c>
    </row>
    <row r="17" spans="1:7" ht="32.15" customHeight="1" x14ac:dyDescent="0.25">
      <c r="A17" s="13">
        <v>45633</v>
      </c>
      <c r="B17" s="24" t="s">
        <v>26</v>
      </c>
      <c r="C17" s="8">
        <v>232.78</v>
      </c>
      <c r="D17" s="9">
        <v>231</v>
      </c>
      <c r="E17" s="9"/>
      <c r="F17" s="9">
        <f t="shared" si="0"/>
        <v>209.50200000000001</v>
      </c>
      <c r="G17" s="11">
        <f t="shared" si="1"/>
        <v>256.05800000000005</v>
      </c>
    </row>
    <row r="18" spans="1:7" ht="32.15" customHeight="1" x14ac:dyDescent="0.25">
      <c r="A18" s="13">
        <v>45634</v>
      </c>
      <c r="B18" s="24" t="s">
        <v>26</v>
      </c>
      <c r="C18" s="8">
        <v>228.94</v>
      </c>
      <c r="D18" s="9">
        <v>225</v>
      </c>
      <c r="E18" s="9"/>
      <c r="F18" s="9">
        <f t="shared" si="0"/>
        <v>206.04599999999999</v>
      </c>
      <c r="G18" s="11">
        <f t="shared" si="1"/>
        <v>251.83400000000003</v>
      </c>
    </row>
    <row r="19" spans="1:7" ht="32.15" customHeight="1" x14ac:dyDescent="0.25">
      <c r="A19" s="13">
        <v>45635</v>
      </c>
      <c r="B19" s="24" t="s">
        <v>26</v>
      </c>
      <c r="C19" s="8">
        <v>231.17</v>
      </c>
      <c r="D19" s="9">
        <v>230</v>
      </c>
      <c r="E19" s="9"/>
      <c r="F19" s="9">
        <f t="shared" si="0"/>
        <v>208.053</v>
      </c>
      <c r="G19" s="11">
        <f t="shared" si="1"/>
        <v>254.28700000000001</v>
      </c>
    </row>
    <row r="20" spans="1:7" ht="32.15" customHeight="1" x14ac:dyDescent="0.25">
      <c r="A20" s="13">
        <v>45636</v>
      </c>
      <c r="B20" s="24" t="s">
        <v>26</v>
      </c>
      <c r="C20" s="8">
        <v>223.71</v>
      </c>
      <c r="D20" s="9">
        <v>220</v>
      </c>
      <c r="E20" s="9"/>
      <c r="F20" s="9">
        <f t="shared" si="0"/>
        <v>201.339</v>
      </c>
      <c r="G20" s="11">
        <f t="shared" si="1"/>
        <v>246.08100000000002</v>
      </c>
    </row>
    <row r="21" spans="1:7" ht="32.15" customHeight="1" x14ac:dyDescent="0.25">
      <c r="A21" s="13">
        <v>45637</v>
      </c>
      <c r="B21" s="15"/>
      <c r="C21" s="8">
        <v>237.21</v>
      </c>
      <c r="D21" s="9"/>
      <c r="E21" s="9"/>
      <c r="F21" s="9">
        <f t="shared" si="0"/>
        <v>213.489</v>
      </c>
      <c r="G21" s="11">
        <f t="shared" si="1"/>
        <v>260.93100000000004</v>
      </c>
    </row>
    <row r="22" spans="1:7" ht="32.15" customHeight="1" x14ac:dyDescent="0.25">
      <c r="A22" s="13">
        <v>45638</v>
      </c>
      <c r="B22" s="25" t="s">
        <v>27</v>
      </c>
      <c r="C22" s="8">
        <v>231.9</v>
      </c>
      <c r="D22" s="9"/>
      <c r="E22" s="9">
        <v>233</v>
      </c>
      <c r="F22" s="9">
        <f t="shared" si="0"/>
        <v>208.71</v>
      </c>
      <c r="G22" s="11">
        <f t="shared" si="1"/>
        <v>255.09000000000003</v>
      </c>
    </row>
    <row r="23" spans="1:7" ht="32.15" customHeight="1" x14ac:dyDescent="0.25">
      <c r="A23" s="13">
        <v>45639</v>
      </c>
      <c r="B23" s="15"/>
      <c r="C23" s="8">
        <v>226.38</v>
      </c>
      <c r="D23" s="9"/>
      <c r="E23" s="9"/>
      <c r="F23" s="9">
        <f t="shared" si="0"/>
        <v>203.74199999999999</v>
      </c>
      <c r="G23" s="11">
        <f t="shared" si="1"/>
        <v>249.01800000000003</v>
      </c>
    </row>
    <row r="24" spans="1:7" ht="32.15" customHeight="1" x14ac:dyDescent="0.25">
      <c r="A24" s="13">
        <v>45640</v>
      </c>
      <c r="B24" s="25" t="s">
        <v>27</v>
      </c>
      <c r="C24" s="8">
        <v>220.52</v>
      </c>
      <c r="D24" s="9"/>
      <c r="E24" s="9">
        <v>221</v>
      </c>
      <c r="F24" s="9">
        <f t="shared" si="0"/>
        <v>198.46800000000002</v>
      </c>
      <c r="G24" s="11">
        <f t="shared" si="1"/>
        <v>242.57200000000003</v>
      </c>
    </row>
    <row r="25" spans="1:7" ht="28.25" customHeight="1" x14ac:dyDescent="0.25">
      <c r="A25" s="13">
        <v>45641</v>
      </c>
      <c r="B25" s="15"/>
      <c r="C25" s="8">
        <v>210.65</v>
      </c>
      <c r="D25" s="9"/>
      <c r="E25" s="9"/>
      <c r="F25" s="9">
        <f t="shared" si="0"/>
        <v>189.58500000000001</v>
      </c>
      <c r="G25" s="11">
        <f t="shared" si="1"/>
        <v>231.71500000000003</v>
      </c>
    </row>
    <row r="26" spans="1:7" ht="32.15" customHeight="1" x14ac:dyDescent="0.25">
      <c r="A26" s="13">
        <v>45642</v>
      </c>
      <c r="B26" s="15"/>
      <c r="C26" s="8">
        <v>208.57</v>
      </c>
      <c r="D26" s="9"/>
      <c r="E26" s="9"/>
      <c r="F26" s="9">
        <f t="shared" si="0"/>
        <v>187.71299999999999</v>
      </c>
      <c r="G26" s="11">
        <f t="shared" si="1"/>
        <v>229.42700000000002</v>
      </c>
    </row>
    <row r="27" spans="1:7" ht="32.15" customHeight="1" x14ac:dyDescent="0.25">
      <c r="A27" s="13">
        <v>45643</v>
      </c>
      <c r="B27" s="24" t="s">
        <v>26</v>
      </c>
      <c r="C27" s="8">
        <v>202.5</v>
      </c>
      <c r="D27" s="9">
        <v>202</v>
      </c>
      <c r="E27" s="9"/>
      <c r="F27" s="9">
        <f t="shared" si="0"/>
        <v>182.25</v>
      </c>
      <c r="G27" s="11">
        <f t="shared" si="1"/>
        <v>222.75000000000003</v>
      </c>
    </row>
    <row r="28" spans="1:7" ht="32.15" customHeight="1" x14ac:dyDescent="0.25">
      <c r="A28" s="13">
        <v>45644</v>
      </c>
      <c r="B28" s="24" t="s">
        <v>26</v>
      </c>
      <c r="C28" s="8">
        <v>206.62</v>
      </c>
      <c r="D28" s="9">
        <v>205.5</v>
      </c>
      <c r="E28" s="9"/>
      <c r="F28" s="9">
        <f t="shared" si="0"/>
        <v>185.958</v>
      </c>
      <c r="G28" s="11">
        <f t="shared" si="1"/>
        <v>227.28200000000001</v>
      </c>
    </row>
    <row r="29" spans="1:7" ht="32.15" customHeight="1" x14ac:dyDescent="0.25">
      <c r="A29" s="13">
        <v>45645</v>
      </c>
      <c r="B29" s="24" t="s">
        <v>26</v>
      </c>
      <c r="C29" s="8">
        <v>209</v>
      </c>
      <c r="D29" s="10">
        <v>210</v>
      </c>
      <c r="E29" s="9"/>
      <c r="F29" s="9">
        <f t="shared" si="0"/>
        <v>188.1</v>
      </c>
      <c r="G29" s="11">
        <f t="shared" si="1"/>
        <v>229.9</v>
      </c>
    </row>
    <row r="30" spans="1:7" ht="32.15" customHeight="1" x14ac:dyDescent="0.25">
      <c r="A30" s="13">
        <v>45646</v>
      </c>
      <c r="B30" s="15"/>
      <c r="C30" s="8">
        <v>219.68</v>
      </c>
      <c r="D30" s="9"/>
      <c r="E30" s="9"/>
      <c r="F30" s="9">
        <f t="shared" si="0"/>
        <v>197.71200000000002</v>
      </c>
      <c r="G30" s="11">
        <f t="shared" si="1"/>
        <v>241.64800000000002</v>
      </c>
    </row>
    <row r="31" spans="1:7" ht="32.15" customHeight="1" x14ac:dyDescent="0.25">
      <c r="A31" s="13">
        <v>45647</v>
      </c>
      <c r="B31" s="24" t="s">
        <v>26</v>
      </c>
      <c r="C31" s="8">
        <v>214.76</v>
      </c>
      <c r="D31" s="10">
        <v>210</v>
      </c>
      <c r="E31" s="9"/>
      <c r="F31" s="9">
        <f t="shared" si="0"/>
        <v>193.28399999999999</v>
      </c>
      <c r="G31" s="11">
        <f t="shared" si="1"/>
        <v>236.23600000000002</v>
      </c>
    </row>
    <row r="32" spans="1:7" ht="32.15" customHeight="1" x14ac:dyDescent="0.25">
      <c r="A32" s="13">
        <v>45648</v>
      </c>
      <c r="B32" s="15"/>
      <c r="C32" s="8">
        <v>231.93</v>
      </c>
      <c r="D32" s="9"/>
      <c r="E32" s="9"/>
      <c r="F32" s="9">
        <f t="shared" si="0"/>
        <v>208.73700000000002</v>
      </c>
      <c r="G32" s="11">
        <f t="shared" si="1"/>
        <v>255.12300000000002</v>
      </c>
    </row>
    <row r="33" spans="1:7" ht="32.15" customHeight="1" x14ac:dyDescent="0.25">
      <c r="A33" s="13">
        <v>45649</v>
      </c>
      <c r="B33" s="15"/>
      <c r="C33" s="8">
        <v>234.49</v>
      </c>
      <c r="D33" s="9"/>
      <c r="E33" s="9"/>
      <c r="F33" s="9">
        <f t="shared" si="0"/>
        <v>211.04100000000003</v>
      </c>
      <c r="G33" s="11">
        <f t="shared" si="1"/>
        <v>257.93900000000002</v>
      </c>
    </row>
    <row r="34" spans="1:7" ht="32.15" customHeight="1" x14ac:dyDescent="0.25">
      <c r="A34" s="13">
        <v>45650</v>
      </c>
      <c r="B34" s="24" t="s">
        <v>26</v>
      </c>
      <c r="C34" s="8">
        <v>228.14</v>
      </c>
      <c r="D34" s="9">
        <v>223</v>
      </c>
      <c r="E34" s="9"/>
      <c r="F34" s="9">
        <f t="shared" si="0"/>
        <v>205.32599999999999</v>
      </c>
      <c r="G34" s="11">
        <f t="shared" si="1"/>
        <v>250.95400000000001</v>
      </c>
    </row>
    <row r="35" spans="1:7" ht="32.15" customHeight="1" x14ac:dyDescent="0.25">
      <c r="A35" s="13">
        <v>45651</v>
      </c>
      <c r="B35" s="24" t="s">
        <v>26</v>
      </c>
      <c r="C35" s="8">
        <v>226.27</v>
      </c>
      <c r="D35" s="9">
        <v>224</v>
      </c>
      <c r="E35" s="9"/>
      <c r="F35" s="9">
        <f t="shared" si="0"/>
        <v>203.643</v>
      </c>
      <c r="G35" s="11">
        <f t="shared" si="1"/>
        <v>248.89700000000002</v>
      </c>
    </row>
    <row r="36" spans="1:7" ht="32.15" customHeight="1" x14ac:dyDescent="0.25">
      <c r="A36" s="13">
        <v>45652</v>
      </c>
      <c r="B36" s="24" t="s">
        <v>26</v>
      </c>
      <c r="C36" s="8">
        <v>225.78</v>
      </c>
      <c r="D36" s="9">
        <v>226</v>
      </c>
      <c r="E36" s="9"/>
      <c r="F36" s="9">
        <f t="shared" si="0"/>
        <v>203.202</v>
      </c>
      <c r="G36" s="11">
        <f t="shared" si="1"/>
        <v>248.35800000000003</v>
      </c>
    </row>
    <row r="37" spans="1:7" ht="32.15" customHeight="1" x14ac:dyDescent="0.25">
      <c r="A37" s="13">
        <v>45653</v>
      </c>
      <c r="B37" s="24" t="s">
        <v>26</v>
      </c>
      <c r="C37" s="8">
        <v>233.98</v>
      </c>
      <c r="D37" s="9">
        <v>230</v>
      </c>
      <c r="E37" s="9"/>
      <c r="F37" s="9">
        <f t="shared" si="0"/>
        <v>210.58199999999999</v>
      </c>
      <c r="G37" s="11">
        <f t="shared" si="1"/>
        <v>257.37799999999999</v>
      </c>
    </row>
    <row r="38" spans="1:7" ht="32.15" customHeight="1" x14ac:dyDescent="0.25">
      <c r="A38" s="13">
        <v>45654</v>
      </c>
      <c r="B38" s="15"/>
      <c r="C38" s="8">
        <v>235.18</v>
      </c>
      <c r="D38" s="9"/>
      <c r="E38" s="9"/>
      <c r="F38" s="9">
        <f t="shared" si="0"/>
        <v>211.66200000000001</v>
      </c>
      <c r="G38" s="11">
        <f t="shared" si="1"/>
        <v>258.69800000000004</v>
      </c>
    </row>
    <row r="39" spans="1:7" ht="32.15" customHeight="1" x14ac:dyDescent="0.25">
      <c r="A39" s="13">
        <v>45655</v>
      </c>
      <c r="B39" s="25" t="s">
        <v>27</v>
      </c>
      <c r="C39" s="8">
        <v>267.55</v>
      </c>
      <c r="D39" s="9"/>
      <c r="E39" s="9">
        <v>271</v>
      </c>
      <c r="F39" s="9">
        <f t="shared" ref="F39" si="2">IF(D39&lt;&gt;0,MIN(D39,C39*0.9),C39*0.9)</f>
        <v>240.79500000000002</v>
      </c>
      <c r="G39" s="11">
        <f t="shared" ref="G39" si="3">IF(E39&lt;&gt;0,MAX(E39,C39*1.1),C39*1.1)</f>
        <v>294.30500000000006</v>
      </c>
    </row>
    <row r="40" spans="1:7" ht="32.15" customHeight="1" x14ac:dyDescent="0.25">
      <c r="A40" s="13">
        <v>45656</v>
      </c>
      <c r="B40" s="25" t="s">
        <v>27</v>
      </c>
      <c r="C40" s="8">
        <v>261.31</v>
      </c>
      <c r="D40" s="9"/>
      <c r="E40" s="9">
        <v>266</v>
      </c>
      <c r="F40" s="9">
        <f t="shared" si="0"/>
        <v>235.179</v>
      </c>
      <c r="G40" s="11">
        <f t="shared" si="1"/>
        <v>287.44100000000003</v>
      </c>
    </row>
    <row r="41" spans="1:7" ht="32.15" customHeight="1" thickBot="1" x14ac:dyDescent="0.3">
      <c r="A41" s="18">
        <v>45657</v>
      </c>
      <c r="B41" s="19"/>
      <c r="C41" s="20">
        <v>240.46</v>
      </c>
      <c r="D41" s="21"/>
      <c r="E41" s="21"/>
      <c r="F41" s="21">
        <f t="shared" si="0"/>
        <v>216.41400000000002</v>
      </c>
      <c r="G41" s="23">
        <f t="shared" si="1"/>
        <v>264.50600000000003</v>
      </c>
    </row>
    <row r="42" spans="1:7" ht="75.75" customHeight="1" thickBot="1" x14ac:dyDescent="0.3">
      <c r="A42" s="43" t="s">
        <v>22</v>
      </c>
      <c r="B42" s="44"/>
      <c r="C42" s="14"/>
      <c r="D42" s="45" t="s">
        <v>23</v>
      </c>
      <c r="E42" s="46"/>
      <c r="F42" s="46"/>
      <c r="G42" s="47"/>
    </row>
  </sheetData>
  <mergeCells count="18">
    <mergeCell ref="A42:B42"/>
    <mergeCell ref="D42:G42"/>
    <mergeCell ref="F8:G8"/>
    <mergeCell ref="D8:D10"/>
    <mergeCell ref="E8:E10"/>
    <mergeCell ref="A8:A10"/>
    <mergeCell ref="B8:B10"/>
    <mergeCell ref="C8:C10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Ovidiu Moldovan</cp:lastModifiedBy>
  <cp:revision>1</cp:revision>
  <cp:lastPrinted>2019-12-28T08:02:58Z</cp:lastPrinted>
  <dcterms:created xsi:type="dcterms:W3CDTF">2018-10-08T10:07:46Z</dcterms:created>
  <dcterms:modified xsi:type="dcterms:W3CDTF">2025-01-01T07:59:30Z</dcterms:modified>
  <cp:category/>
</cp:coreProperties>
</file>