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CU13" i="3" l="1"/>
  <c r="CU9" i="3" l="1"/>
  <c r="CU22" i="3" l="1"/>
  <c r="CU19" i="3" l="1"/>
  <c r="CU18" i="3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<sst xmlns="http://schemas.openxmlformats.org/spreadsheetml/2006/main" count="36" uniqueCount="34">
  <si>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</si>
  <si>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</si>
  <si>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</si>
  <si>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</si>
  <si>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</si>
  <si>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</si>
  <si>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</si>
  <si>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</si>
  <si>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</si>
  <si>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</si>
  <si>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</si>
  <si>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</si>
  <si>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</si>
  <si>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</si>
  <si>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</si>
  <si>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</si>
  <si>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</si>
  <si>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</si>
  <si>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</si>
  <si>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</si>
  <si>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</si>
  <si>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</si>
  <si>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</si>
  <si>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</si>
  <si>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</si>
  <si>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</si>
  <si>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</si>
  <si>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</si>
  <si>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</si>
  <si>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</si>
  <si>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</si>
  <si>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MAI 2021</t>
  </si>
  <si>
    <t xml:space="preserve">TSO balancing actions  -  MAY 2021 </t>
  </si>
  <si>
    <t>17-mai.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</si>
</sst>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2" fontId="2" fillId="0" borderId="0" xfId="0" applyNumberFormat="1" applyFont="1"/>
    <xf numFmtId="0" fontId="4" fillId="0" borderId="0" xfId="0" applyFont="1" applyBorder="1"/>
    <xf numFmtId="0" fontId="2" fillId="5" borderId="14" xfId="0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" fontId="2" fillId="0" borderId="0" xfId="0" applyNumberFormat="1" applyFont="1"/>
    <xf numFmtId="3" fontId="2" fillId="2" borderId="18" xfId="0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0" borderId="7" xfId="0" applyFont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1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6" fillId="0" borderId="3" xfId="0" applyFont="1" applyBorder="1"/>
    <xf numFmtId="0" fontId="5" fillId="0" borderId="5" xfId="0" applyFont="1" applyBorder="1"/>
    <xf numFmtId="0" fontId="5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4" fontId="4" fillId="5" borderId="35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2" fontId="2" fillId="2" borderId="47" xfId="0" applyNumberFormat="1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3" fontId="2" fillId="5" borderId="47" xfId="0" applyNumberFormat="1" applyFont="1" applyFill="1" applyBorder="1" applyAlignment="1">
      <alignment horizontal="center" vertical="center"/>
    </xf>
    <xf numFmtId="2" fontId="2" fillId="5" borderId="47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3" fontId="2" fillId="5" borderId="37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4" fontId="4" fillId="5" borderId="43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3"/>
  <sheetViews>
    <sheetView tabSelected="1" zoomScale="80" zoomScaleNormal="80" workbookViewId="0">
      <pane xSplit="1" topLeftCell="CC1" activePane="topRight" state="frozen"/>
      <selection pane="topRight" activeCell="CL26" sqref="CL26"/>
    </sheetView>
  </sheetViews>
  <sheetFormatPr defaultColWidth="9.140625" defaultRowHeight="16.5" x14ac:dyDescent="0.3"/>
  <cols>
    <col min="1" max="1" width="69.28515625" style="1" customWidth="1"/>
    <col min="2" max="2" width="74.7109375" style="1" bestFit="1" customWidth="1"/>
    <col min="3" max="63" width="10.28515625" style="1" customWidth="1"/>
    <col min="64" max="64" width="11.7109375" style="1" bestFit="1" customWidth="1"/>
    <col min="65" max="65" width="10.5703125" style="1" bestFit="1" customWidth="1"/>
    <col min="66" max="87" width="10.28515625" style="1" customWidth="1"/>
    <col min="88" max="88" width="9.5703125" style="1" customWidth="1"/>
    <col min="89" max="97" width="10.28515625" style="1" customWidth="1"/>
    <col min="98" max="98" width="9.7109375" style="1" customWidth="1"/>
    <col min="99" max="99" width="18.42578125" style="1" bestFit="1" customWidth="1"/>
    <col min="100" max="100" width="10.7109375" style="1" bestFit="1" customWidth="1"/>
    <col min="101" max="101" width="11.42578125" style="1" bestFit="1" customWidth="1"/>
    <col min="102" max="16384" width="9.140625" style="1"/>
  </cols>
  <sheetData>
    <row r="1" spans="1:101" ht="25.5" x14ac:dyDescent="0.5">
      <c r="A1" s="3" t="s">
        <v>3</v>
      </c>
    </row>
    <row r="2" spans="1:101" ht="25.5" x14ac:dyDescent="0.5">
      <c r="A2" s="3" t="s">
        <v>5</v>
      </c>
    </row>
    <row r="3" spans="1:101" ht="14.25" customHeight="1" thickBot="1" x14ac:dyDescent="0.35"/>
    <row r="4" spans="1:101" s="4" customFormat="1" ht="21" thickBot="1" x14ac:dyDescent="0.4">
      <c r="A4" s="31" t="s">
        <v>31</v>
      </c>
      <c r="B4" s="32" t="s">
        <v>32</v>
      </c>
      <c r="C4" s="247">
        <v>44317</v>
      </c>
      <c r="D4" s="249"/>
      <c r="E4" s="247">
        <v>44318</v>
      </c>
      <c r="F4" s="248"/>
      <c r="G4" s="248"/>
      <c r="H4" s="249"/>
      <c r="I4" s="247">
        <v>44319</v>
      </c>
      <c r="J4" s="248"/>
      <c r="K4" s="249"/>
      <c r="L4" s="247">
        <v>44320</v>
      </c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47">
        <v>44321</v>
      </c>
      <c r="X4" s="248"/>
      <c r="Y4" s="249"/>
      <c r="Z4" s="155"/>
      <c r="AA4" s="114">
        <v>44322</v>
      </c>
      <c r="AB4" s="115"/>
      <c r="AC4" s="173">
        <v>44323</v>
      </c>
      <c r="AD4" s="247">
        <v>44324</v>
      </c>
      <c r="AE4" s="248"/>
      <c r="AF4" s="248"/>
      <c r="AG4" s="248"/>
      <c r="AH4" s="248"/>
      <c r="AI4" s="248"/>
      <c r="AJ4" s="249"/>
      <c r="AK4" s="247">
        <v>44325</v>
      </c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9"/>
      <c r="BC4" s="247">
        <v>44326</v>
      </c>
      <c r="BD4" s="248"/>
      <c r="BE4" s="248"/>
      <c r="BF4" s="248"/>
      <c r="BG4" s="249"/>
      <c r="BH4" s="206">
        <v>44327</v>
      </c>
      <c r="BI4" s="247">
        <v>44328</v>
      </c>
      <c r="BJ4" s="249"/>
      <c r="BK4" s="247">
        <v>44329</v>
      </c>
      <c r="BL4" s="248"/>
      <c r="BM4" s="248"/>
      <c r="BN4" s="248"/>
      <c r="BO4" s="249"/>
      <c r="BP4" s="247">
        <v>44330</v>
      </c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9"/>
      <c r="CC4" s="247">
        <v>44331</v>
      </c>
      <c r="CD4" s="248"/>
      <c r="CE4" s="248"/>
      <c r="CF4" s="248"/>
      <c r="CG4" s="248"/>
      <c r="CH4" s="249"/>
      <c r="CI4" s="247">
        <v>44332</v>
      </c>
      <c r="CJ4" s="248"/>
      <c r="CK4" s="248"/>
      <c r="CL4" s="248"/>
      <c r="CM4" s="248"/>
      <c r="CN4" s="248"/>
      <c r="CO4" s="248"/>
      <c r="CP4" s="249"/>
      <c r="CQ4" s="240" t="s">
        <v>33</v>
      </c>
      <c r="CR4" s="268"/>
      <c r="CS4" s="201"/>
      <c r="CT4" s="83"/>
      <c r="CU4" s="85" t="s">
        <v>26</v>
      </c>
    </row>
    <row r="5" spans="1:101" ht="17.25" x14ac:dyDescent="0.3">
      <c r="A5" s="29" t="s">
        <v>27</v>
      </c>
      <c r="B5" s="30" t="s">
        <v>29</v>
      </c>
      <c r="C5" s="71"/>
      <c r="D5" s="72"/>
      <c r="E5" s="100"/>
      <c r="F5" s="74"/>
      <c r="G5" s="74"/>
      <c r="H5" s="72"/>
      <c r="I5" s="100"/>
      <c r="J5" s="74"/>
      <c r="K5" s="72"/>
      <c r="L5" s="100"/>
      <c r="M5" s="74"/>
      <c r="N5" s="74"/>
      <c r="O5" s="74"/>
      <c r="P5" s="74"/>
      <c r="Q5" s="74"/>
      <c r="R5" s="74"/>
      <c r="S5" s="74"/>
      <c r="T5" s="74"/>
      <c r="U5" s="74"/>
      <c r="V5" s="74"/>
      <c r="W5" s="133"/>
      <c r="X5" s="134"/>
      <c r="Y5" s="135"/>
      <c r="Z5" s="140"/>
      <c r="AA5" s="134"/>
      <c r="AB5" s="156"/>
      <c r="AC5" s="174"/>
      <c r="AD5" s="168"/>
      <c r="AE5" s="74"/>
      <c r="AF5" s="74"/>
      <c r="AG5" s="74"/>
      <c r="AH5" s="74"/>
      <c r="AI5" s="74"/>
      <c r="AJ5" s="74"/>
      <c r="AK5" s="100"/>
      <c r="AL5" s="192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2"/>
      <c r="BC5" s="100"/>
      <c r="BD5" s="74"/>
      <c r="BE5" s="74"/>
      <c r="BF5" s="74"/>
      <c r="BG5" s="72"/>
      <c r="BH5" s="207"/>
      <c r="BI5" s="100"/>
      <c r="BJ5" s="72"/>
      <c r="BK5" s="100"/>
      <c r="BL5" s="74"/>
      <c r="BM5" s="74"/>
      <c r="BN5" s="74"/>
      <c r="BO5" s="72"/>
      <c r="BP5" s="100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2"/>
      <c r="CC5" s="100"/>
      <c r="CD5" s="74"/>
      <c r="CE5" s="74"/>
      <c r="CF5" s="74"/>
      <c r="CG5" s="74"/>
      <c r="CH5" s="72"/>
      <c r="CI5" s="217"/>
      <c r="CJ5" s="74"/>
      <c r="CK5" s="74"/>
      <c r="CL5" s="74"/>
      <c r="CM5" s="74"/>
      <c r="CN5" s="74"/>
      <c r="CO5" s="74"/>
      <c r="CP5" s="74"/>
      <c r="CQ5" s="100"/>
      <c r="CR5" s="192"/>
      <c r="CS5" s="74"/>
      <c r="CT5" s="72"/>
      <c r="CU5" s="86"/>
    </row>
    <row r="6" spans="1:101" ht="17.25" x14ac:dyDescent="0.3">
      <c r="A6" s="5"/>
      <c r="B6" s="6"/>
      <c r="C6" s="52"/>
      <c r="D6" s="40"/>
      <c r="E6" s="101"/>
      <c r="F6" s="63"/>
      <c r="G6" s="63"/>
      <c r="H6" s="40"/>
      <c r="I6" s="101"/>
      <c r="J6" s="63"/>
      <c r="K6" s="40"/>
      <c r="L6" s="101"/>
      <c r="M6" s="63"/>
      <c r="N6" s="63"/>
      <c r="O6" s="63"/>
      <c r="P6" s="63"/>
      <c r="Q6" s="63"/>
      <c r="R6" s="63"/>
      <c r="S6" s="63"/>
      <c r="T6" s="63"/>
      <c r="U6" s="63"/>
      <c r="V6" s="63"/>
      <c r="W6" s="52"/>
      <c r="X6" s="132"/>
      <c r="Y6" s="40"/>
      <c r="Z6" s="141"/>
      <c r="AA6" s="132"/>
      <c r="AB6" s="63"/>
      <c r="AC6" s="175"/>
      <c r="AD6" s="141"/>
      <c r="AE6" s="63"/>
      <c r="AF6" s="63"/>
      <c r="AG6" s="63"/>
      <c r="AH6" s="63"/>
      <c r="AI6" s="63"/>
      <c r="AJ6" s="63"/>
      <c r="AK6" s="101"/>
      <c r="AL6" s="132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40"/>
      <c r="BC6" s="101"/>
      <c r="BD6" s="63"/>
      <c r="BE6" s="63"/>
      <c r="BF6" s="63"/>
      <c r="BG6" s="40"/>
      <c r="BH6" s="175"/>
      <c r="BI6" s="101"/>
      <c r="BJ6" s="40"/>
      <c r="BK6" s="101"/>
      <c r="BL6" s="63"/>
      <c r="BM6" s="63"/>
      <c r="BN6" s="63"/>
      <c r="BO6" s="40"/>
      <c r="BP6" s="101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40"/>
      <c r="CC6" s="101"/>
      <c r="CD6" s="63"/>
      <c r="CE6" s="63"/>
      <c r="CF6" s="63"/>
      <c r="CG6" s="63"/>
      <c r="CH6" s="40"/>
      <c r="CI6" s="218"/>
      <c r="CJ6" s="63"/>
      <c r="CK6" s="63"/>
      <c r="CL6" s="63"/>
      <c r="CM6" s="63"/>
      <c r="CN6" s="63"/>
      <c r="CO6" s="63"/>
      <c r="CP6" s="63"/>
      <c r="CQ6" s="101"/>
      <c r="CR6" s="132"/>
      <c r="CS6" s="63"/>
      <c r="CT6" s="40"/>
      <c r="CU6" s="87"/>
    </row>
    <row r="7" spans="1:101" ht="18" thickBot="1" x14ac:dyDescent="0.35">
      <c r="A7" s="24" t="s">
        <v>16</v>
      </c>
      <c r="B7" s="25" t="s">
        <v>6</v>
      </c>
      <c r="C7" s="65"/>
      <c r="D7" s="66"/>
      <c r="E7" s="102"/>
      <c r="F7" s="75"/>
      <c r="G7" s="75"/>
      <c r="H7" s="66"/>
      <c r="I7" s="102"/>
      <c r="J7" s="75"/>
      <c r="K7" s="66"/>
      <c r="L7" s="102"/>
      <c r="M7" s="75"/>
      <c r="N7" s="75"/>
      <c r="O7" s="75"/>
      <c r="P7" s="75"/>
      <c r="Q7" s="75"/>
      <c r="R7" s="75"/>
      <c r="S7" s="75"/>
      <c r="T7" s="75"/>
      <c r="U7" s="75"/>
      <c r="V7" s="75"/>
      <c r="W7" s="136"/>
      <c r="X7" s="137"/>
      <c r="Y7" s="138"/>
      <c r="Z7" s="142"/>
      <c r="AA7" s="137"/>
      <c r="AB7" s="157"/>
      <c r="AC7" s="176"/>
      <c r="AD7" s="169"/>
      <c r="AE7" s="75"/>
      <c r="AF7" s="75"/>
      <c r="AG7" s="75"/>
      <c r="AH7" s="75"/>
      <c r="AI7" s="75"/>
      <c r="AJ7" s="75"/>
      <c r="AK7" s="102"/>
      <c r="AL7" s="193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66"/>
      <c r="BC7" s="102"/>
      <c r="BD7" s="75"/>
      <c r="BE7" s="75"/>
      <c r="BF7" s="75"/>
      <c r="BG7" s="66"/>
      <c r="BH7" s="208"/>
      <c r="BI7" s="102"/>
      <c r="BJ7" s="66"/>
      <c r="BK7" s="102"/>
      <c r="BL7" s="75"/>
      <c r="BM7" s="75"/>
      <c r="BN7" s="75"/>
      <c r="BO7" s="66"/>
      <c r="BP7" s="102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66"/>
      <c r="CC7" s="102"/>
      <c r="CD7" s="75"/>
      <c r="CE7" s="75"/>
      <c r="CF7" s="75"/>
      <c r="CG7" s="75"/>
      <c r="CH7" s="66"/>
      <c r="CI7" s="219"/>
      <c r="CJ7" s="75"/>
      <c r="CK7" s="75"/>
      <c r="CL7" s="75"/>
      <c r="CM7" s="75"/>
      <c r="CN7" s="75"/>
      <c r="CO7" s="75"/>
      <c r="CP7" s="75"/>
      <c r="CQ7" s="102"/>
      <c r="CR7" s="193"/>
      <c r="CS7" s="75"/>
      <c r="CT7" s="66"/>
      <c r="CU7" s="88"/>
    </row>
    <row r="8" spans="1:101" ht="17.25" x14ac:dyDescent="0.3">
      <c r="A8" s="26" t="s">
        <v>20</v>
      </c>
      <c r="B8" s="27" t="s">
        <v>23</v>
      </c>
      <c r="C8" s="59"/>
      <c r="D8" s="60"/>
      <c r="E8" s="103"/>
      <c r="F8" s="76"/>
      <c r="G8" s="76"/>
      <c r="H8" s="60"/>
      <c r="I8" s="103"/>
      <c r="J8" s="76"/>
      <c r="K8" s="60"/>
      <c r="L8" s="103"/>
      <c r="M8" s="76"/>
      <c r="N8" s="76"/>
      <c r="O8" s="76"/>
      <c r="P8" s="76"/>
      <c r="Q8" s="76"/>
      <c r="R8" s="76"/>
      <c r="S8" s="76"/>
      <c r="T8" s="76"/>
      <c r="U8" s="76"/>
      <c r="V8" s="76"/>
      <c r="W8" s="129"/>
      <c r="X8" s="130"/>
      <c r="Y8" s="131"/>
      <c r="Z8" s="143"/>
      <c r="AA8" s="130"/>
      <c r="AB8" s="158"/>
      <c r="AC8" s="177"/>
      <c r="AD8" s="170"/>
      <c r="AE8" s="76"/>
      <c r="AF8" s="76"/>
      <c r="AG8" s="76"/>
      <c r="AH8" s="76"/>
      <c r="AI8" s="76"/>
      <c r="AJ8" s="76"/>
      <c r="AK8" s="103"/>
      <c r="AL8" s="194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60"/>
      <c r="BC8" s="103"/>
      <c r="BD8" s="76"/>
      <c r="BE8" s="76"/>
      <c r="BF8" s="76"/>
      <c r="BG8" s="60"/>
      <c r="BH8" s="209"/>
      <c r="BI8" s="103"/>
      <c r="BJ8" s="60"/>
      <c r="BK8" s="103"/>
      <c r="BL8" s="76"/>
      <c r="BM8" s="76"/>
      <c r="BN8" s="76"/>
      <c r="BO8" s="60"/>
      <c r="BP8" s="103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60"/>
      <c r="CC8" s="103"/>
      <c r="CD8" s="76"/>
      <c r="CE8" s="76"/>
      <c r="CF8" s="76"/>
      <c r="CG8" s="76"/>
      <c r="CH8" s="60"/>
      <c r="CI8" s="220"/>
      <c r="CJ8" s="76"/>
      <c r="CK8" s="76"/>
      <c r="CL8" s="76"/>
      <c r="CM8" s="76"/>
      <c r="CN8" s="76"/>
      <c r="CO8" s="76"/>
      <c r="CP8" s="76"/>
      <c r="CQ8" s="103"/>
      <c r="CR8" s="194"/>
      <c r="CS8" s="76"/>
      <c r="CT8" s="60"/>
      <c r="CU8" s="89"/>
    </row>
    <row r="9" spans="1:101" ht="17.25" x14ac:dyDescent="0.3">
      <c r="A9" s="7" t="s">
        <v>13</v>
      </c>
      <c r="B9" s="8" t="s">
        <v>14</v>
      </c>
      <c r="C9" s="260">
        <v>0</v>
      </c>
      <c r="D9" s="261"/>
      <c r="E9" s="104">
        <v>300000</v>
      </c>
      <c r="F9" s="49">
        <v>300000</v>
      </c>
      <c r="G9" s="49">
        <v>35000</v>
      </c>
      <c r="H9" s="53">
        <v>1630000</v>
      </c>
      <c r="I9" s="104">
        <v>850000</v>
      </c>
      <c r="J9" s="49">
        <v>490000</v>
      </c>
      <c r="K9" s="53">
        <v>1000000</v>
      </c>
      <c r="L9" s="104">
        <v>800000</v>
      </c>
      <c r="M9" s="49">
        <v>100000</v>
      </c>
      <c r="N9" s="49">
        <v>550000</v>
      </c>
      <c r="O9" s="49">
        <v>50000</v>
      </c>
      <c r="P9" s="49">
        <v>500000</v>
      </c>
      <c r="Q9" s="49">
        <v>1335500</v>
      </c>
      <c r="R9" s="49">
        <v>180000</v>
      </c>
      <c r="S9" s="49">
        <v>150000</v>
      </c>
      <c r="T9" s="49">
        <v>15500</v>
      </c>
      <c r="U9" s="49">
        <v>489000</v>
      </c>
      <c r="V9" s="49">
        <v>400000</v>
      </c>
      <c r="W9" s="119">
        <v>3000000</v>
      </c>
      <c r="X9" s="117">
        <v>1050000</v>
      </c>
      <c r="Y9" s="53">
        <v>450000</v>
      </c>
      <c r="Z9" s="260">
        <v>0</v>
      </c>
      <c r="AA9" s="267"/>
      <c r="AB9" s="261"/>
      <c r="AC9" s="178">
        <v>0</v>
      </c>
      <c r="AD9" s="200"/>
      <c r="AE9" s="200"/>
      <c r="AF9" s="200"/>
      <c r="AG9" s="200">
        <v>0</v>
      </c>
      <c r="AH9" s="200"/>
      <c r="AI9" s="200"/>
      <c r="AJ9" s="191"/>
      <c r="AK9" s="260">
        <v>0</v>
      </c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1"/>
      <c r="BC9" s="260">
        <v>0</v>
      </c>
      <c r="BD9" s="267"/>
      <c r="BE9" s="267"/>
      <c r="BF9" s="267"/>
      <c r="BG9" s="261"/>
      <c r="BH9" s="178">
        <v>0</v>
      </c>
      <c r="BI9" s="213">
        <v>210000</v>
      </c>
      <c r="BJ9" s="53">
        <v>210000</v>
      </c>
      <c r="BK9" s="105"/>
      <c r="BL9" s="49">
        <v>1700000</v>
      </c>
      <c r="BM9" s="49">
        <v>220000</v>
      </c>
      <c r="BN9" s="41"/>
      <c r="BO9" s="54"/>
      <c r="BP9" s="231">
        <v>5014000</v>
      </c>
      <c r="BQ9" s="49">
        <v>500000</v>
      </c>
      <c r="BR9" s="49">
        <v>290000</v>
      </c>
      <c r="BS9" s="49">
        <v>40000</v>
      </c>
      <c r="BT9" s="49">
        <v>305000</v>
      </c>
      <c r="BU9" s="49">
        <v>11000</v>
      </c>
      <c r="BV9" s="49">
        <v>20000</v>
      </c>
      <c r="BW9" s="49">
        <v>160000</v>
      </c>
      <c r="BX9" s="49">
        <v>636000</v>
      </c>
      <c r="BY9" s="49">
        <v>354000</v>
      </c>
      <c r="BZ9" s="49">
        <v>220000</v>
      </c>
      <c r="CA9" s="49">
        <v>210000</v>
      </c>
      <c r="CB9" s="53">
        <v>820000</v>
      </c>
      <c r="CC9" s="237"/>
      <c r="CD9" s="49"/>
      <c r="CE9" s="49"/>
      <c r="CF9" s="49"/>
      <c r="CG9" s="49"/>
      <c r="CH9" s="53"/>
      <c r="CI9" s="260">
        <v>0</v>
      </c>
      <c r="CJ9" s="267"/>
      <c r="CK9" s="267"/>
      <c r="CL9" s="267"/>
      <c r="CM9" s="267"/>
      <c r="CN9" s="267"/>
      <c r="CO9" s="267"/>
      <c r="CP9" s="261"/>
      <c r="CQ9" s="245"/>
      <c r="CR9" s="117"/>
      <c r="CS9" s="49"/>
      <c r="CT9" s="53"/>
      <c r="CU9" s="90">
        <f>SUM(C9:CT9)</f>
        <v>24595000</v>
      </c>
    </row>
    <row r="10" spans="1:101" ht="17.25" customHeight="1" x14ac:dyDescent="0.3">
      <c r="A10" s="7" t="s">
        <v>0</v>
      </c>
      <c r="B10" s="8" t="s">
        <v>7</v>
      </c>
      <c r="C10" s="61"/>
      <c r="D10" s="54"/>
      <c r="E10" s="105">
        <v>91</v>
      </c>
      <c r="F10" s="41">
        <v>95</v>
      </c>
      <c r="G10" s="41">
        <v>97</v>
      </c>
      <c r="H10" s="54">
        <v>98</v>
      </c>
      <c r="I10" s="105">
        <v>98</v>
      </c>
      <c r="J10" s="41">
        <v>99</v>
      </c>
      <c r="K10" s="54">
        <v>100</v>
      </c>
      <c r="L10" s="105">
        <v>95</v>
      </c>
      <c r="M10" s="41">
        <v>96</v>
      </c>
      <c r="N10" s="41">
        <v>98</v>
      </c>
      <c r="O10" s="41">
        <v>99</v>
      </c>
      <c r="P10" s="41">
        <v>100.1</v>
      </c>
      <c r="Q10" s="41">
        <v>105</v>
      </c>
      <c r="R10" s="41">
        <v>105.1</v>
      </c>
      <c r="S10" s="41">
        <v>106.1</v>
      </c>
      <c r="T10" s="41">
        <v>107</v>
      </c>
      <c r="U10" s="41">
        <v>109.5</v>
      </c>
      <c r="V10" s="41">
        <v>109.6</v>
      </c>
      <c r="W10" s="61">
        <v>105</v>
      </c>
      <c r="X10" s="118">
        <v>107.5</v>
      </c>
      <c r="Y10" s="54">
        <v>107.7</v>
      </c>
      <c r="Z10" s="144"/>
      <c r="AA10" s="118"/>
      <c r="AB10" s="41"/>
      <c r="AC10" s="179"/>
      <c r="AD10" s="144"/>
      <c r="AE10" s="41"/>
      <c r="AF10" s="41"/>
      <c r="AG10" s="41"/>
      <c r="AH10" s="41"/>
      <c r="AI10" s="41"/>
      <c r="AJ10" s="41"/>
      <c r="AK10" s="105"/>
      <c r="AL10" s="118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54"/>
      <c r="BC10" s="105"/>
      <c r="BD10" s="41"/>
      <c r="BE10" s="41"/>
      <c r="BF10" s="41"/>
      <c r="BG10" s="54"/>
      <c r="BH10" s="179"/>
      <c r="BI10" s="105">
        <v>119</v>
      </c>
      <c r="BJ10" s="54">
        <v>121</v>
      </c>
      <c r="BK10" s="105"/>
      <c r="BL10" s="41">
        <v>118</v>
      </c>
      <c r="BM10" s="41">
        <v>120</v>
      </c>
      <c r="BN10" s="41"/>
      <c r="BO10" s="54"/>
      <c r="BP10" s="105">
        <v>120</v>
      </c>
      <c r="BQ10" s="41">
        <v>120.01</v>
      </c>
      <c r="BR10" s="41">
        <v>120.1</v>
      </c>
      <c r="BS10" s="41">
        <v>121</v>
      </c>
      <c r="BT10" s="41">
        <v>121.2</v>
      </c>
      <c r="BU10" s="41">
        <v>121.3</v>
      </c>
      <c r="BV10" s="41">
        <v>121.71</v>
      </c>
      <c r="BW10" s="41">
        <v>121.8</v>
      </c>
      <c r="BX10" s="41">
        <v>122</v>
      </c>
      <c r="BY10" s="41">
        <v>122.1</v>
      </c>
      <c r="BZ10" s="41">
        <v>122.2</v>
      </c>
      <c r="CA10" s="41">
        <v>122.21</v>
      </c>
      <c r="CB10" s="54">
        <v>122.5</v>
      </c>
      <c r="CC10" s="105"/>
      <c r="CD10" s="41"/>
      <c r="CE10" s="41"/>
      <c r="CF10" s="41"/>
      <c r="CG10" s="41"/>
      <c r="CH10" s="54"/>
      <c r="CI10" s="221"/>
      <c r="CJ10" s="41"/>
      <c r="CK10" s="41"/>
      <c r="CL10" s="41"/>
      <c r="CM10" s="41"/>
      <c r="CN10" s="41"/>
      <c r="CO10" s="41"/>
      <c r="CP10" s="41"/>
      <c r="CQ10" s="105"/>
      <c r="CR10" s="118"/>
      <c r="CS10" s="41"/>
      <c r="CT10" s="54"/>
      <c r="CU10" s="87"/>
    </row>
    <row r="11" spans="1:101" s="4" customFormat="1" ht="18" thickBot="1" x14ac:dyDescent="0.35">
      <c r="A11" s="28" t="s">
        <v>4</v>
      </c>
      <c r="B11" s="33" t="s">
        <v>8</v>
      </c>
      <c r="C11" s="77"/>
      <c r="D11" s="78"/>
      <c r="E11" s="256">
        <v>96.66</v>
      </c>
      <c r="F11" s="257"/>
      <c r="G11" s="257"/>
      <c r="H11" s="263"/>
      <c r="I11" s="256">
        <v>99.06</v>
      </c>
      <c r="J11" s="257"/>
      <c r="K11" s="263"/>
      <c r="L11" s="256">
        <v>102.54</v>
      </c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6">
        <v>105.85</v>
      </c>
      <c r="X11" s="257"/>
      <c r="Y11" s="263"/>
      <c r="Z11" s="145"/>
      <c r="AA11" s="120"/>
      <c r="AB11" s="159"/>
      <c r="AC11" s="180"/>
      <c r="AD11" s="171"/>
      <c r="AE11" s="167"/>
      <c r="AF11" s="167"/>
      <c r="AG11" s="167"/>
      <c r="AH11" s="167"/>
      <c r="AI11" s="167"/>
      <c r="AJ11" s="167"/>
      <c r="AK11" s="197"/>
      <c r="AL11" s="195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78"/>
      <c r="BC11" s="203"/>
      <c r="BD11" s="167"/>
      <c r="BE11" s="167"/>
      <c r="BF11" s="167"/>
      <c r="BG11" s="78"/>
      <c r="BH11" s="210"/>
      <c r="BI11" s="256">
        <v>120</v>
      </c>
      <c r="BJ11" s="263"/>
      <c r="BK11" s="256">
        <v>118.23</v>
      </c>
      <c r="BL11" s="257"/>
      <c r="BM11" s="257"/>
      <c r="BN11" s="257"/>
      <c r="BO11" s="263"/>
      <c r="BP11" s="256">
        <v>120.67482517482517</v>
      </c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63"/>
      <c r="CC11" s="233"/>
      <c r="CD11" s="167"/>
      <c r="CE11" s="167"/>
      <c r="CF11" s="167"/>
      <c r="CG11" s="167"/>
      <c r="CH11" s="78"/>
      <c r="CI11" s="234"/>
      <c r="CJ11" s="167"/>
      <c r="CK11" s="167"/>
      <c r="CL11" s="167"/>
      <c r="CM11" s="167"/>
      <c r="CN11" s="167"/>
      <c r="CO11" s="167"/>
      <c r="CP11" s="167"/>
      <c r="CQ11" s="242"/>
      <c r="CR11" s="195"/>
      <c r="CS11" s="167"/>
      <c r="CT11" s="78"/>
      <c r="CU11" s="91"/>
      <c r="CW11" s="37"/>
    </row>
    <row r="12" spans="1:101" ht="17.25" x14ac:dyDescent="0.3">
      <c r="A12" s="21" t="s">
        <v>21</v>
      </c>
      <c r="B12" s="22" t="s">
        <v>24</v>
      </c>
      <c r="C12" s="67"/>
      <c r="D12" s="38"/>
      <c r="E12" s="106"/>
      <c r="F12" s="47"/>
      <c r="G12" s="47"/>
      <c r="H12" s="38"/>
      <c r="I12" s="106"/>
      <c r="J12" s="47"/>
      <c r="K12" s="38"/>
      <c r="L12" s="10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67"/>
      <c r="X12" s="123"/>
      <c r="Y12" s="38"/>
      <c r="Z12" s="146"/>
      <c r="AA12" s="123"/>
      <c r="AB12" s="47"/>
      <c r="AC12" s="181"/>
      <c r="AD12" s="146"/>
      <c r="AE12" s="47"/>
      <c r="AF12" s="47"/>
      <c r="AG12" s="47"/>
      <c r="AH12" s="47"/>
      <c r="AI12" s="47"/>
      <c r="AJ12" s="47"/>
      <c r="AK12" s="106"/>
      <c r="AL12" s="123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38"/>
      <c r="BC12" s="106"/>
      <c r="BD12" s="47"/>
      <c r="BE12" s="47"/>
      <c r="BF12" s="47"/>
      <c r="BG12" s="38"/>
      <c r="BH12" s="181"/>
      <c r="BI12" s="106"/>
      <c r="BJ12" s="38"/>
      <c r="BK12" s="106"/>
      <c r="BL12" s="47"/>
      <c r="BM12" s="47"/>
      <c r="BN12" s="47"/>
      <c r="BO12" s="38"/>
      <c r="BP12" s="106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38"/>
      <c r="CC12" s="106"/>
      <c r="CD12" s="47"/>
      <c r="CE12" s="47"/>
      <c r="CF12" s="47"/>
      <c r="CG12" s="47"/>
      <c r="CH12" s="38"/>
      <c r="CI12" s="222"/>
      <c r="CJ12" s="47"/>
      <c r="CK12" s="47"/>
      <c r="CL12" s="47"/>
      <c r="CM12" s="47"/>
      <c r="CN12" s="47"/>
      <c r="CO12" s="47"/>
      <c r="CP12" s="47"/>
      <c r="CQ12" s="106"/>
      <c r="CR12" s="123"/>
      <c r="CS12" s="47"/>
      <c r="CT12" s="38"/>
      <c r="CU12" s="89"/>
    </row>
    <row r="13" spans="1:101" ht="17.25" x14ac:dyDescent="0.3">
      <c r="A13" s="9" t="s">
        <v>13</v>
      </c>
      <c r="B13" s="10" t="s">
        <v>14</v>
      </c>
      <c r="C13" s="84">
        <v>272000</v>
      </c>
      <c r="D13" s="81">
        <v>350000</v>
      </c>
      <c r="E13" s="258">
        <v>0</v>
      </c>
      <c r="F13" s="259"/>
      <c r="G13" s="259"/>
      <c r="H13" s="262"/>
      <c r="I13" s="258">
        <v>0</v>
      </c>
      <c r="J13" s="259"/>
      <c r="K13" s="262"/>
      <c r="L13" s="258">
        <v>0</v>
      </c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8">
        <v>1280000</v>
      </c>
      <c r="X13" s="259"/>
      <c r="Y13" s="262"/>
      <c r="Z13" s="147">
        <v>500000</v>
      </c>
      <c r="AA13" s="121">
        <v>570000</v>
      </c>
      <c r="AB13" s="160">
        <v>1280000</v>
      </c>
      <c r="AC13" s="182">
        <v>0</v>
      </c>
      <c r="AD13" s="147">
        <v>1000000</v>
      </c>
      <c r="AE13" s="160">
        <v>110000</v>
      </c>
      <c r="AF13" s="160">
        <v>300000</v>
      </c>
      <c r="AG13" s="160">
        <v>100000</v>
      </c>
      <c r="AH13" s="160">
        <v>1270000</v>
      </c>
      <c r="AI13" s="160">
        <v>1890000</v>
      </c>
      <c r="AJ13" s="160">
        <v>610000</v>
      </c>
      <c r="AK13" s="198">
        <v>250000</v>
      </c>
      <c r="AL13" s="121">
        <v>370000</v>
      </c>
      <c r="AM13" s="160">
        <v>783500</v>
      </c>
      <c r="AN13" s="160">
        <v>235000</v>
      </c>
      <c r="AO13" s="160">
        <v>100000</v>
      </c>
      <c r="AP13" s="160">
        <v>500000</v>
      </c>
      <c r="AQ13" s="160">
        <v>913500</v>
      </c>
      <c r="AR13" s="160">
        <v>542500</v>
      </c>
      <c r="AS13" s="160">
        <v>100000</v>
      </c>
      <c r="AT13" s="160">
        <v>3152500</v>
      </c>
      <c r="AU13" s="160">
        <v>360000</v>
      </c>
      <c r="AV13" s="160">
        <v>300000</v>
      </c>
      <c r="AW13" s="160">
        <v>600000</v>
      </c>
      <c r="AX13" s="160">
        <v>1221000</v>
      </c>
      <c r="AY13" s="160">
        <v>500000</v>
      </c>
      <c r="AZ13" s="160">
        <v>1606500</v>
      </c>
      <c r="BA13" s="160">
        <v>300000</v>
      </c>
      <c r="BB13" s="81">
        <v>2275500</v>
      </c>
      <c r="BC13" s="204">
        <v>7000</v>
      </c>
      <c r="BD13" s="160">
        <v>493000</v>
      </c>
      <c r="BE13" s="160">
        <v>140000</v>
      </c>
      <c r="BF13" s="160">
        <v>30000</v>
      </c>
      <c r="BG13" s="81">
        <v>2110000</v>
      </c>
      <c r="BH13" s="182">
        <v>0</v>
      </c>
      <c r="BI13" s="258">
        <v>0</v>
      </c>
      <c r="BJ13" s="262"/>
      <c r="BK13" s="215">
        <v>300000</v>
      </c>
      <c r="BL13" s="160">
        <v>65000</v>
      </c>
      <c r="BM13" s="160">
        <v>485000</v>
      </c>
      <c r="BN13" s="160">
        <v>420000</v>
      </c>
      <c r="BO13" s="81">
        <v>1070000</v>
      </c>
      <c r="BP13" s="229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81"/>
      <c r="CC13" s="235">
        <v>100000</v>
      </c>
      <c r="CD13" s="160">
        <v>400000</v>
      </c>
      <c r="CE13" s="160">
        <v>100000</v>
      </c>
      <c r="CF13" s="160">
        <v>100000</v>
      </c>
      <c r="CG13" s="160">
        <v>100000</v>
      </c>
      <c r="CH13" s="81">
        <v>300000</v>
      </c>
      <c r="CI13" s="236">
        <v>374000</v>
      </c>
      <c r="CJ13" s="160">
        <v>1116000</v>
      </c>
      <c r="CK13" s="160">
        <v>400000</v>
      </c>
      <c r="CL13" s="160">
        <v>550000</v>
      </c>
      <c r="CM13" s="160">
        <v>550000</v>
      </c>
      <c r="CN13" s="160">
        <v>600000</v>
      </c>
      <c r="CO13" s="160">
        <v>300000</v>
      </c>
      <c r="CP13" s="160">
        <v>1660000</v>
      </c>
      <c r="CQ13" s="243"/>
      <c r="CR13" s="121"/>
      <c r="CS13" s="160"/>
      <c r="CT13" s="81"/>
      <c r="CU13" s="90">
        <f>SUM(C13:CT13)</f>
        <v>35412000</v>
      </c>
    </row>
    <row r="14" spans="1:101" ht="17.25" customHeight="1" x14ac:dyDescent="0.3">
      <c r="A14" s="9" t="s">
        <v>15</v>
      </c>
      <c r="B14" s="10" t="s">
        <v>9</v>
      </c>
      <c r="C14" s="64">
        <v>101.8</v>
      </c>
      <c r="D14" s="39">
        <v>102</v>
      </c>
      <c r="E14" s="107"/>
      <c r="F14" s="51"/>
      <c r="G14" s="51"/>
      <c r="H14" s="39"/>
      <c r="I14" s="107"/>
      <c r="J14" s="51"/>
      <c r="K14" s="39"/>
      <c r="L14" s="107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264">
        <v>110</v>
      </c>
      <c r="X14" s="265"/>
      <c r="Y14" s="266"/>
      <c r="Z14" s="148">
        <v>109.5</v>
      </c>
      <c r="AA14" s="122">
        <v>109.7</v>
      </c>
      <c r="AB14" s="51">
        <v>110</v>
      </c>
      <c r="AC14" s="183"/>
      <c r="AD14" s="148">
        <v>119</v>
      </c>
      <c r="AE14" s="51">
        <v>122</v>
      </c>
      <c r="AF14" s="51">
        <v>124</v>
      </c>
      <c r="AG14" s="51">
        <v>124.8</v>
      </c>
      <c r="AH14" s="51">
        <v>125</v>
      </c>
      <c r="AI14" s="51">
        <v>126</v>
      </c>
      <c r="AJ14" s="51">
        <v>126.5</v>
      </c>
      <c r="AK14" s="199">
        <v>118</v>
      </c>
      <c r="AL14" s="122">
        <v>119</v>
      </c>
      <c r="AM14" s="51">
        <v>121</v>
      </c>
      <c r="AN14" s="51">
        <v>122.5</v>
      </c>
      <c r="AO14" s="51">
        <v>122.8</v>
      </c>
      <c r="AP14" s="51">
        <v>123</v>
      </c>
      <c r="AQ14" s="51">
        <v>124</v>
      </c>
      <c r="AR14" s="51">
        <v>124.5</v>
      </c>
      <c r="AS14" s="51">
        <v>124.9</v>
      </c>
      <c r="AT14" s="51">
        <v>125</v>
      </c>
      <c r="AU14" s="51">
        <v>125.5</v>
      </c>
      <c r="AV14" s="51">
        <v>125.9</v>
      </c>
      <c r="AW14" s="51">
        <v>126</v>
      </c>
      <c r="AX14" s="51">
        <v>127</v>
      </c>
      <c r="AY14" s="51">
        <v>128</v>
      </c>
      <c r="AZ14" s="51">
        <v>129</v>
      </c>
      <c r="BA14" s="51">
        <v>129.99</v>
      </c>
      <c r="BB14" s="39">
        <v>130</v>
      </c>
      <c r="BC14" s="205">
        <v>117.49</v>
      </c>
      <c r="BD14" s="51">
        <v>117.5</v>
      </c>
      <c r="BE14" s="51">
        <v>118</v>
      </c>
      <c r="BF14" s="51">
        <v>120</v>
      </c>
      <c r="BG14" s="39">
        <v>121</v>
      </c>
      <c r="BH14" s="183"/>
      <c r="BI14" s="214"/>
      <c r="BJ14" s="39"/>
      <c r="BK14" s="216">
        <v>123.3</v>
      </c>
      <c r="BL14" s="51">
        <v>123.5</v>
      </c>
      <c r="BM14" s="51">
        <v>123.7</v>
      </c>
      <c r="BN14" s="51">
        <v>124</v>
      </c>
      <c r="BO14" s="39">
        <v>124.5</v>
      </c>
      <c r="BP14" s="232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39"/>
      <c r="CC14" s="238">
        <v>120.5</v>
      </c>
      <c r="CD14" s="51">
        <v>120.7</v>
      </c>
      <c r="CE14" s="51">
        <v>122.5</v>
      </c>
      <c r="CF14" s="51">
        <v>123.5</v>
      </c>
      <c r="CG14" s="51">
        <v>124</v>
      </c>
      <c r="CH14" s="39">
        <v>124.5</v>
      </c>
      <c r="CI14" s="239">
        <v>124.5</v>
      </c>
      <c r="CJ14" s="51">
        <v>125</v>
      </c>
      <c r="CK14" s="51">
        <v>126.5</v>
      </c>
      <c r="CL14" s="51">
        <v>127</v>
      </c>
      <c r="CM14" s="51">
        <v>127.5</v>
      </c>
      <c r="CN14" s="51">
        <v>128</v>
      </c>
      <c r="CO14" s="51">
        <v>128.5</v>
      </c>
      <c r="CP14" s="51">
        <v>128.80000000000001</v>
      </c>
      <c r="CQ14" s="246"/>
      <c r="CR14" s="122"/>
      <c r="CS14" s="51"/>
      <c r="CT14" s="39"/>
      <c r="CU14" s="92"/>
    </row>
    <row r="15" spans="1:101" s="4" customFormat="1" ht="18" thickBot="1" x14ac:dyDescent="0.35">
      <c r="A15" s="23" t="s">
        <v>17</v>
      </c>
      <c r="B15" s="35" t="s">
        <v>10</v>
      </c>
      <c r="C15" s="253">
        <v>101.91</v>
      </c>
      <c r="D15" s="255"/>
      <c r="E15" s="98"/>
      <c r="F15" s="50"/>
      <c r="G15" s="50"/>
      <c r="H15" s="46"/>
      <c r="I15" s="99"/>
      <c r="J15" s="50"/>
      <c r="K15" s="46"/>
      <c r="L15" s="113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253">
        <v>110</v>
      </c>
      <c r="X15" s="254"/>
      <c r="Y15" s="255"/>
      <c r="Z15" s="139"/>
      <c r="AA15" s="139">
        <v>109.82085106382979</v>
      </c>
      <c r="AB15" s="116"/>
      <c r="AC15" s="184"/>
      <c r="AD15" s="162"/>
      <c r="AE15" s="162"/>
      <c r="AF15" s="162"/>
      <c r="AG15" s="162">
        <v>124.27</v>
      </c>
      <c r="AH15" s="162"/>
      <c r="AI15" s="162"/>
      <c r="AJ15" s="163"/>
      <c r="AK15" s="253">
        <v>126.00540396881644</v>
      </c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5"/>
      <c r="BC15" s="253">
        <v>120.21</v>
      </c>
      <c r="BD15" s="254"/>
      <c r="BE15" s="254"/>
      <c r="BF15" s="254"/>
      <c r="BG15" s="255"/>
      <c r="BH15" s="184"/>
      <c r="BI15" s="212"/>
      <c r="BJ15" s="46"/>
      <c r="BK15" s="253">
        <v>124.06</v>
      </c>
      <c r="BL15" s="254"/>
      <c r="BM15" s="254"/>
      <c r="BN15" s="254"/>
      <c r="BO15" s="255"/>
      <c r="BP15" s="23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46"/>
      <c r="CC15" s="253">
        <v>122.43636363636364</v>
      </c>
      <c r="CD15" s="254"/>
      <c r="CE15" s="254"/>
      <c r="CF15" s="254"/>
      <c r="CG15" s="254"/>
      <c r="CH15" s="255"/>
      <c r="CI15" s="253">
        <v>127.17</v>
      </c>
      <c r="CJ15" s="254"/>
      <c r="CK15" s="254"/>
      <c r="CL15" s="254"/>
      <c r="CM15" s="254"/>
      <c r="CN15" s="254"/>
      <c r="CO15" s="254"/>
      <c r="CP15" s="255"/>
      <c r="CQ15" s="244"/>
      <c r="CR15" s="269"/>
      <c r="CS15" s="50"/>
      <c r="CT15" s="46"/>
      <c r="CU15" s="93"/>
    </row>
    <row r="16" spans="1:101" ht="18" thickBot="1" x14ac:dyDescent="0.35">
      <c r="A16" s="15"/>
      <c r="B16" s="2"/>
      <c r="C16" s="79"/>
      <c r="D16" s="80"/>
      <c r="E16" s="108"/>
      <c r="F16" s="62"/>
      <c r="G16" s="62"/>
      <c r="H16" s="80"/>
      <c r="I16" s="108"/>
      <c r="J16" s="62"/>
      <c r="K16" s="80"/>
      <c r="L16" s="108"/>
      <c r="M16" s="62"/>
      <c r="N16" s="62"/>
      <c r="O16" s="62"/>
      <c r="P16" s="62"/>
      <c r="Q16" s="62"/>
      <c r="R16" s="62"/>
      <c r="S16" s="62"/>
      <c r="T16" s="62"/>
      <c r="U16" s="62"/>
      <c r="V16" s="80"/>
      <c r="W16" s="153"/>
      <c r="X16" s="124"/>
      <c r="Y16" s="154"/>
      <c r="Z16" s="124"/>
      <c r="AA16" s="124"/>
      <c r="AB16" s="124"/>
      <c r="AC16" s="185"/>
      <c r="AD16" s="172"/>
      <c r="AE16" s="62"/>
      <c r="AF16" s="62"/>
      <c r="AG16" s="62"/>
      <c r="AH16" s="62"/>
      <c r="AI16" s="62"/>
      <c r="AJ16" s="62"/>
      <c r="AK16" s="108"/>
      <c r="AL16" s="196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80"/>
      <c r="BC16" s="108"/>
      <c r="BD16" s="62"/>
      <c r="BE16" s="62"/>
      <c r="BF16" s="62"/>
      <c r="BG16" s="80"/>
      <c r="BH16" s="211"/>
      <c r="BI16" s="108"/>
      <c r="BJ16" s="80"/>
      <c r="BK16" s="108"/>
      <c r="BL16" s="62"/>
      <c r="BM16" s="62"/>
      <c r="BN16" s="62"/>
      <c r="BO16" s="80"/>
      <c r="BP16" s="108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80"/>
      <c r="CC16" s="108"/>
      <c r="CD16" s="62"/>
      <c r="CE16" s="62"/>
      <c r="CF16" s="62"/>
      <c r="CG16" s="62"/>
      <c r="CH16" s="80"/>
      <c r="CI16" s="223"/>
      <c r="CJ16" s="62"/>
      <c r="CK16" s="62"/>
      <c r="CL16" s="62"/>
      <c r="CM16" s="62"/>
      <c r="CN16" s="62"/>
      <c r="CO16" s="62"/>
      <c r="CP16" s="62"/>
      <c r="CQ16" s="108"/>
      <c r="CR16" s="196"/>
      <c r="CS16" s="62"/>
      <c r="CT16" s="80"/>
      <c r="CU16" s="94"/>
    </row>
    <row r="17" spans="1:99" ht="17.25" x14ac:dyDescent="0.3">
      <c r="A17" s="19" t="s">
        <v>2</v>
      </c>
      <c r="B17" s="20" t="s">
        <v>11</v>
      </c>
      <c r="C17" s="68"/>
      <c r="D17" s="55"/>
      <c r="E17" s="109"/>
      <c r="F17" s="42"/>
      <c r="G17" s="42"/>
      <c r="H17" s="55"/>
      <c r="I17" s="109"/>
      <c r="J17" s="42"/>
      <c r="K17" s="55"/>
      <c r="L17" s="109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68"/>
      <c r="X17" s="126"/>
      <c r="Y17" s="55"/>
      <c r="Z17" s="149"/>
      <c r="AA17" s="126"/>
      <c r="AB17" s="42"/>
      <c r="AC17" s="186"/>
      <c r="AD17" s="149"/>
      <c r="AE17" s="42"/>
      <c r="AF17" s="42"/>
      <c r="AG17" s="42"/>
      <c r="AH17" s="42"/>
      <c r="AI17" s="42"/>
      <c r="AJ17" s="42"/>
      <c r="AK17" s="109"/>
      <c r="AL17" s="126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55"/>
      <c r="BC17" s="109"/>
      <c r="BD17" s="42"/>
      <c r="BE17" s="42"/>
      <c r="BF17" s="42"/>
      <c r="BG17" s="55"/>
      <c r="BH17" s="186"/>
      <c r="BI17" s="109"/>
      <c r="BJ17" s="55"/>
      <c r="BK17" s="109"/>
      <c r="BL17" s="42"/>
      <c r="BM17" s="42"/>
      <c r="BN17" s="42"/>
      <c r="BO17" s="55"/>
      <c r="BP17" s="109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55"/>
      <c r="CC17" s="109"/>
      <c r="CD17" s="42"/>
      <c r="CE17" s="42"/>
      <c r="CF17" s="42"/>
      <c r="CG17" s="42"/>
      <c r="CH17" s="55"/>
      <c r="CI17" s="224"/>
      <c r="CJ17" s="42"/>
      <c r="CK17" s="42"/>
      <c r="CL17" s="42"/>
      <c r="CM17" s="42"/>
      <c r="CN17" s="42"/>
      <c r="CO17" s="42"/>
      <c r="CP17" s="42"/>
      <c r="CQ17" s="109"/>
      <c r="CR17" s="126"/>
      <c r="CS17" s="42"/>
      <c r="CT17" s="55"/>
      <c r="CU17" s="95"/>
    </row>
    <row r="18" spans="1:99" ht="17.25" x14ac:dyDescent="0.3">
      <c r="A18" s="11" t="s">
        <v>19</v>
      </c>
      <c r="B18" s="12" t="s">
        <v>18</v>
      </c>
      <c r="C18" s="69"/>
      <c r="D18" s="56"/>
      <c r="E18" s="110"/>
      <c r="F18" s="43"/>
      <c r="G18" s="43"/>
      <c r="H18" s="56"/>
      <c r="I18" s="110"/>
      <c r="J18" s="43"/>
      <c r="K18" s="56"/>
      <c r="L18" s="110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69"/>
      <c r="X18" s="125"/>
      <c r="Y18" s="56"/>
      <c r="Z18" s="150"/>
      <c r="AA18" s="125"/>
      <c r="AB18" s="43"/>
      <c r="AC18" s="187"/>
      <c r="AD18" s="150"/>
      <c r="AE18" s="43"/>
      <c r="AF18" s="43"/>
      <c r="AG18" s="43"/>
      <c r="AH18" s="43"/>
      <c r="AI18" s="43"/>
      <c r="AJ18" s="43"/>
      <c r="AK18" s="110"/>
      <c r="AL18" s="125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56"/>
      <c r="BC18" s="110"/>
      <c r="BD18" s="43"/>
      <c r="BE18" s="43"/>
      <c r="BF18" s="43"/>
      <c r="BG18" s="56"/>
      <c r="BH18" s="187"/>
      <c r="BI18" s="110"/>
      <c r="BJ18" s="56"/>
      <c r="BK18" s="110"/>
      <c r="BL18" s="43"/>
      <c r="BM18" s="43"/>
      <c r="BN18" s="43"/>
      <c r="BO18" s="56"/>
      <c r="BP18" s="110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56"/>
      <c r="CC18" s="110"/>
      <c r="CD18" s="43"/>
      <c r="CE18" s="43"/>
      <c r="CF18" s="43"/>
      <c r="CG18" s="43"/>
      <c r="CH18" s="56"/>
      <c r="CI18" s="225"/>
      <c r="CJ18" s="43"/>
      <c r="CK18" s="43"/>
      <c r="CL18" s="43"/>
      <c r="CM18" s="43"/>
      <c r="CN18" s="43"/>
      <c r="CO18" s="43"/>
      <c r="CP18" s="43"/>
      <c r="CQ18" s="110"/>
      <c r="CR18" s="125"/>
      <c r="CS18" s="43"/>
      <c r="CT18" s="56"/>
      <c r="CU18" s="96">
        <f>SUM(C18:CT18)</f>
        <v>0</v>
      </c>
    </row>
    <row r="19" spans="1:99" ht="18" customHeight="1" thickBot="1" x14ac:dyDescent="0.35">
      <c r="A19" s="16" t="s">
        <v>28</v>
      </c>
      <c r="B19" s="34" t="s">
        <v>30</v>
      </c>
      <c r="C19" s="70"/>
      <c r="D19" s="57"/>
      <c r="E19" s="111"/>
      <c r="F19" s="44"/>
      <c r="G19" s="44"/>
      <c r="H19" s="57"/>
      <c r="I19" s="111"/>
      <c r="J19" s="44"/>
      <c r="K19" s="57"/>
      <c r="L19" s="111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70"/>
      <c r="X19" s="127"/>
      <c r="Y19" s="57"/>
      <c r="Z19" s="151"/>
      <c r="AA19" s="127"/>
      <c r="AB19" s="44"/>
      <c r="AC19" s="188"/>
      <c r="AD19" s="151"/>
      <c r="AE19" s="44"/>
      <c r="AF19" s="44"/>
      <c r="AG19" s="44"/>
      <c r="AH19" s="44"/>
      <c r="AI19" s="44"/>
      <c r="AJ19" s="44"/>
      <c r="AK19" s="111"/>
      <c r="AL19" s="127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57"/>
      <c r="BC19" s="111"/>
      <c r="BD19" s="44"/>
      <c r="BE19" s="44"/>
      <c r="BF19" s="44"/>
      <c r="BG19" s="57"/>
      <c r="BH19" s="188"/>
      <c r="BI19" s="111"/>
      <c r="BJ19" s="57"/>
      <c r="BK19" s="111"/>
      <c r="BL19" s="44"/>
      <c r="BM19" s="44"/>
      <c r="BN19" s="44"/>
      <c r="BO19" s="57"/>
      <c r="BP19" s="111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57"/>
      <c r="CC19" s="111"/>
      <c r="CD19" s="44"/>
      <c r="CE19" s="44"/>
      <c r="CF19" s="44"/>
      <c r="CG19" s="44"/>
      <c r="CH19" s="57"/>
      <c r="CI19" s="226"/>
      <c r="CJ19" s="44"/>
      <c r="CK19" s="44"/>
      <c r="CL19" s="44"/>
      <c r="CM19" s="44"/>
      <c r="CN19" s="44"/>
      <c r="CO19" s="44"/>
      <c r="CP19" s="44"/>
      <c r="CQ19" s="111"/>
      <c r="CR19" s="127"/>
      <c r="CS19" s="44"/>
      <c r="CT19" s="57"/>
      <c r="CU19" s="97">
        <f>SUM(C19:CT19)</f>
        <v>0</v>
      </c>
    </row>
    <row r="20" spans="1:99" ht="18" thickBot="1" x14ac:dyDescent="0.35">
      <c r="A20" s="15"/>
      <c r="B20" s="2"/>
      <c r="C20" s="79"/>
      <c r="D20" s="80"/>
      <c r="E20" s="108"/>
      <c r="F20" s="62"/>
      <c r="G20" s="62"/>
      <c r="H20" s="80"/>
      <c r="I20" s="108"/>
      <c r="J20" s="62"/>
      <c r="K20" s="80"/>
      <c r="L20" s="108"/>
      <c r="M20" s="62"/>
      <c r="N20" s="62"/>
      <c r="O20" s="62"/>
      <c r="P20" s="62"/>
      <c r="Q20" s="62"/>
      <c r="R20" s="62"/>
      <c r="S20" s="62"/>
      <c r="T20" s="62"/>
      <c r="U20" s="62"/>
      <c r="V20" s="80"/>
      <c r="W20" s="153"/>
      <c r="X20" s="124"/>
      <c r="Y20" s="154"/>
      <c r="Z20" s="124"/>
      <c r="AA20" s="124"/>
      <c r="AB20" s="124"/>
      <c r="AC20" s="185"/>
      <c r="AD20" s="172"/>
      <c r="AE20" s="62"/>
      <c r="AF20" s="62"/>
      <c r="AG20" s="62"/>
      <c r="AH20" s="62"/>
      <c r="AI20" s="62"/>
      <c r="AJ20" s="62"/>
      <c r="AK20" s="108"/>
      <c r="AL20" s="196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80"/>
      <c r="BC20" s="108"/>
      <c r="BD20" s="62"/>
      <c r="BE20" s="62"/>
      <c r="BF20" s="62"/>
      <c r="BG20" s="80"/>
      <c r="BH20" s="211"/>
      <c r="BI20" s="108"/>
      <c r="BJ20" s="80"/>
      <c r="BK20" s="108"/>
      <c r="BL20" s="62"/>
      <c r="BM20" s="62"/>
      <c r="BN20" s="62"/>
      <c r="BO20" s="80"/>
      <c r="BP20" s="108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80"/>
      <c r="CC20" s="108"/>
      <c r="CD20" s="62"/>
      <c r="CE20" s="62"/>
      <c r="CF20" s="62"/>
      <c r="CG20" s="62"/>
      <c r="CH20" s="80"/>
      <c r="CI20" s="223"/>
      <c r="CJ20" s="62"/>
      <c r="CK20" s="62"/>
      <c r="CL20" s="62"/>
      <c r="CM20" s="62"/>
      <c r="CN20" s="62"/>
      <c r="CO20" s="62"/>
      <c r="CP20" s="62"/>
      <c r="CQ20" s="108"/>
      <c r="CR20" s="196"/>
      <c r="CS20" s="62"/>
      <c r="CT20" s="80"/>
      <c r="CU20" s="94"/>
    </row>
    <row r="21" spans="1:99" ht="17.25" x14ac:dyDescent="0.3">
      <c r="A21" s="17" t="s">
        <v>1</v>
      </c>
      <c r="B21" s="18" t="s">
        <v>12</v>
      </c>
      <c r="C21" s="73"/>
      <c r="D21" s="58"/>
      <c r="E21" s="112"/>
      <c r="F21" s="45"/>
      <c r="G21" s="45"/>
      <c r="H21" s="58"/>
      <c r="I21" s="112"/>
      <c r="J21" s="45"/>
      <c r="K21" s="58"/>
      <c r="L21" s="112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73"/>
      <c r="X21" s="128"/>
      <c r="Y21" s="58"/>
      <c r="Z21" s="152"/>
      <c r="AA21" s="128"/>
      <c r="AB21" s="45"/>
      <c r="AC21" s="189"/>
      <c r="AD21" s="152"/>
      <c r="AE21" s="45"/>
      <c r="AF21" s="45"/>
      <c r="AG21" s="45"/>
      <c r="AH21" s="45"/>
      <c r="AI21" s="45"/>
      <c r="AJ21" s="45"/>
      <c r="AK21" s="112"/>
      <c r="AL21" s="128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58"/>
      <c r="BC21" s="112"/>
      <c r="BD21" s="45"/>
      <c r="BE21" s="45"/>
      <c r="BF21" s="45"/>
      <c r="BG21" s="58"/>
      <c r="BH21" s="189"/>
      <c r="BI21" s="112"/>
      <c r="BJ21" s="58"/>
      <c r="BK21" s="112"/>
      <c r="BL21" s="45"/>
      <c r="BM21" s="45"/>
      <c r="BN21" s="45"/>
      <c r="BO21" s="58"/>
      <c r="BP21" s="112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58"/>
      <c r="CC21" s="112"/>
      <c r="CD21" s="45"/>
      <c r="CE21" s="45"/>
      <c r="CF21" s="45"/>
      <c r="CG21" s="45"/>
      <c r="CH21" s="58"/>
      <c r="CI21" s="227"/>
      <c r="CJ21" s="45"/>
      <c r="CK21" s="45"/>
      <c r="CL21" s="45"/>
      <c r="CM21" s="45"/>
      <c r="CN21" s="45"/>
      <c r="CO21" s="45"/>
      <c r="CP21" s="45"/>
      <c r="CQ21" s="112"/>
      <c r="CR21" s="128"/>
      <c r="CS21" s="45"/>
      <c r="CT21" s="58"/>
      <c r="CU21" s="95"/>
    </row>
    <row r="22" spans="1:99" ht="18" thickBot="1" x14ac:dyDescent="0.35">
      <c r="A22" s="13" t="s">
        <v>22</v>
      </c>
      <c r="B22" s="14" t="s">
        <v>25</v>
      </c>
      <c r="C22" s="250">
        <v>0</v>
      </c>
      <c r="D22" s="252"/>
      <c r="E22" s="250">
        <v>0</v>
      </c>
      <c r="F22" s="251"/>
      <c r="G22" s="251"/>
      <c r="H22" s="252"/>
      <c r="I22" s="250">
        <v>0</v>
      </c>
      <c r="J22" s="251"/>
      <c r="K22" s="252"/>
      <c r="L22" s="250">
        <v>0</v>
      </c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164"/>
      <c r="X22" s="165">
        <v>0</v>
      </c>
      <c r="Y22" s="166"/>
      <c r="Z22" s="165"/>
      <c r="AA22" s="165">
        <v>0</v>
      </c>
      <c r="AB22" s="166"/>
      <c r="AC22" s="190">
        <v>0</v>
      </c>
      <c r="AD22" s="165"/>
      <c r="AE22" s="165"/>
      <c r="AF22" s="165"/>
      <c r="AG22" s="165">
        <v>0</v>
      </c>
      <c r="AH22" s="165"/>
      <c r="AI22" s="165"/>
      <c r="AJ22" s="166"/>
      <c r="AK22" s="250">
        <v>0</v>
      </c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2"/>
      <c r="BC22" s="250">
        <v>0</v>
      </c>
      <c r="BD22" s="251"/>
      <c r="BE22" s="251"/>
      <c r="BF22" s="251"/>
      <c r="BG22" s="252"/>
      <c r="BH22" s="190">
        <v>0</v>
      </c>
      <c r="BI22" s="250">
        <v>0</v>
      </c>
      <c r="BJ22" s="252"/>
      <c r="BK22" s="250">
        <v>0</v>
      </c>
      <c r="BL22" s="251"/>
      <c r="BM22" s="251"/>
      <c r="BN22" s="251"/>
      <c r="BO22" s="252"/>
      <c r="BP22" s="250">
        <v>0</v>
      </c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2"/>
      <c r="CC22" s="250">
        <v>0</v>
      </c>
      <c r="CD22" s="251"/>
      <c r="CE22" s="251"/>
      <c r="CF22" s="251"/>
      <c r="CG22" s="251"/>
      <c r="CH22" s="252"/>
      <c r="CI22" s="250">
        <v>0</v>
      </c>
      <c r="CJ22" s="251"/>
      <c r="CK22" s="251"/>
      <c r="CL22" s="251"/>
      <c r="CM22" s="251"/>
      <c r="CN22" s="251"/>
      <c r="CO22" s="251"/>
      <c r="CP22" s="252"/>
      <c r="CQ22" s="241">
        <v>0</v>
      </c>
      <c r="CR22" s="270"/>
      <c r="CS22" s="202"/>
      <c r="CT22" s="82"/>
      <c r="CU22" s="97">
        <f>SUM(C22:CT22)</f>
        <v>0</v>
      </c>
    </row>
    <row r="23" spans="1:99" x14ac:dyDescent="0.3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</row>
    <row r="25" spans="1:99" x14ac:dyDescent="0.3">
      <c r="BL25" s="161"/>
      <c r="BM25" s="161"/>
    </row>
    <row r="31" spans="1:99" x14ac:dyDescent="0.3">
      <c r="BK31" s="161"/>
      <c r="BL31" s="161"/>
      <c r="BM31" s="161"/>
      <c r="BN31" s="161"/>
      <c r="BO31" s="161"/>
    </row>
    <row r="32" spans="1:99" x14ac:dyDescent="0.3"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</row>
    <row r="33" spans="3:99" x14ac:dyDescent="0.3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U33" s="48"/>
    </row>
  </sheetData>
  <mergeCells count="49">
    <mergeCell ref="CI22:CP22"/>
    <mergeCell ref="CI4:CP4"/>
    <mergeCell ref="CI9:CP9"/>
    <mergeCell ref="CI15:CP15"/>
    <mergeCell ref="BP4:CB4"/>
    <mergeCell ref="BP22:CB22"/>
    <mergeCell ref="BP11:CB11"/>
    <mergeCell ref="BI4:BJ4"/>
    <mergeCell ref="BI22:BJ22"/>
    <mergeCell ref="BI13:BJ13"/>
    <mergeCell ref="BI11:BJ11"/>
    <mergeCell ref="BK4:BO4"/>
    <mergeCell ref="BK22:BO22"/>
    <mergeCell ref="BK15:BO15"/>
    <mergeCell ref="BK11:BO11"/>
    <mergeCell ref="AK15:BB15"/>
    <mergeCell ref="AK4:BB4"/>
    <mergeCell ref="BC4:BG4"/>
    <mergeCell ref="BC9:BG9"/>
    <mergeCell ref="AK22:BB22"/>
    <mergeCell ref="AK9:BB9"/>
    <mergeCell ref="C4:D4"/>
    <mergeCell ref="C15:D15"/>
    <mergeCell ref="E4:H4"/>
    <mergeCell ref="E11:H11"/>
    <mergeCell ref="I4:K4"/>
    <mergeCell ref="I11:K11"/>
    <mergeCell ref="C9:D9"/>
    <mergeCell ref="C22:D22"/>
    <mergeCell ref="E13:H13"/>
    <mergeCell ref="E22:H22"/>
    <mergeCell ref="I13:K13"/>
    <mergeCell ref="I22:K22"/>
    <mergeCell ref="CC4:CH4"/>
    <mergeCell ref="CC22:CH22"/>
    <mergeCell ref="CC15:CH15"/>
    <mergeCell ref="L4:V4"/>
    <mergeCell ref="L11:V11"/>
    <mergeCell ref="L13:V13"/>
    <mergeCell ref="L22:V22"/>
    <mergeCell ref="AD4:AJ4"/>
    <mergeCell ref="W11:Y11"/>
    <mergeCell ref="W13:Y13"/>
    <mergeCell ref="W14:Y14"/>
    <mergeCell ref="W15:Y15"/>
    <mergeCell ref="W4:Y4"/>
    <mergeCell ref="Z9:AB9"/>
    <mergeCell ref="BC22:BG22"/>
    <mergeCell ref="BC15:B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2021-05-16T20:56:02Z</dcterms:modified>
</cp:coreProperties>
</file>