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BA3E1B94-4138-4E6D-BC03-9741753FEDA3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M13" i="3" l="1"/>
  <c r="FM9" i="3"/>
  <c r="FM22" i="3" l="1"/>
  <c r="FM19" i="3" l="1"/>
  <c r="FM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<sst xmlns="http://schemas.openxmlformats.org/spreadsheetml/2006/main" count="35" uniqueCount="33">
  <si>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</si>
  <si>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</si>
  <si>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</si>
  <si>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</si>
  <si>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</si>
  <si>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</si>
  <si>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</si>
  <si>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</si>
  <si>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</si>
  <si>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</si>
  <si>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</si>
  <si>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</si>
  <si>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</si>
  <si>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</si>
  <si>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</si>
  <si>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</si>
  <si>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</si>
  <si>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</si>
  <si>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</si>
  <si>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</si>
  <si>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</si>
  <si>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</si>
  <si>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</si>
  <si>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</si>
  <si>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</si>
  <si>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</si>
  <si>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</si>
  <si>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</si>
  <si>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</si>
  <si>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</si>
  <si>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</si>
  <si>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DECEMBRIE 2021</t>
  </si>
  <si>
    <t xml:space="preserve">TSO balancing actions  - 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</si>
</sst>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Border="1"/>
    <xf numFmtId="0" fontId="4" fillId="5" borderId="10" xfId="0" applyFont="1" applyFill="1" applyBorder="1"/>
    <xf numFmtId="0" fontId="4" fillId="2" borderId="20" xfId="0" applyFont="1" applyFill="1" applyBorder="1"/>
    <xf numFmtId="0" fontId="2" fillId="2" borderId="19" xfId="0" applyFont="1" applyFill="1" applyBorder="1"/>
    <xf numFmtId="0" fontId="2" fillId="2" borderId="18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7" xfId="0" applyFont="1" applyBorder="1"/>
    <xf numFmtId="0" fontId="4" fillId="3" borderId="20" xfId="0" applyFont="1" applyFill="1" applyBorder="1"/>
    <xf numFmtId="0" fontId="2" fillId="3" borderId="18" xfId="0" applyFont="1" applyFill="1" applyBorder="1"/>
    <xf numFmtId="0" fontId="2" fillId="4" borderId="11" xfId="0" applyFont="1" applyFill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4" fontId="4" fillId="5" borderId="4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2" fontId="2" fillId="5" borderId="54" xfId="0" applyNumberFormat="1" applyFont="1" applyFill="1" applyBorder="1" applyAlignment="1">
      <alignment horizontal="center" vertical="center"/>
    </xf>
    <xf numFmtId="4" fontId="4" fillId="5" borderId="57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4" fillId="5" borderId="52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" fontId="4" fillId="5" borderId="51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vertical="center"/>
    </xf>
    <xf numFmtId="3" fontId="2" fillId="5" borderId="30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166" fontId="4" fillId="0" borderId="0" xfId="0" applyNumberFormat="1" applyFont="1" applyBorder="1"/>
    <xf numFmtId="166" fontId="4" fillId="0" borderId="0" xfId="0" applyNumberFormat="1" applyFont="1"/>
    <xf numFmtId="0" fontId="2" fillId="0" borderId="0" xfId="0" applyFont="1" applyAlignment="1">
      <alignment horizontal="center"/>
    </xf>
    <xf numFmtId="4" fontId="4" fillId="5" borderId="18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2" fontId="4" fillId="2" borderId="45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34"/>
  <sheetViews>
    <sheetView tabSelected="1" zoomScale="80" zoomScaleNormal="80" workbookViewId="0">
      <pane xSplit="1" topLeftCell="EY1" activePane="topRight" state="frozen"/>
      <selection pane="topRight" activeCell="FL24" sqref="FL24"/>
    </sheetView>
  </sheetViews>
  <sheetFormatPr defaultColWidth="9.33203125" defaultRowHeight="16.8" x14ac:dyDescent="0.4"/>
  <cols>
    <col min="1" max="1" width="69.44140625" style="1" customWidth="1"/>
    <col min="2" max="2" width="76.6640625" style="1" bestFit="1" customWidth="1"/>
    <col min="3" max="3" width="10.5546875" style="1" bestFit="1" customWidth="1"/>
    <col min="4" max="7" width="8.6640625" style="1" customWidth="1"/>
    <col min="8" max="8" width="9.5546875" style="1" bestFit="1" customWidth="1"/>
    <col min="9" max="10" width="8.6640625" style="1" customWidth="1"/>
    <col min="11" max="11" width="9.5546875" style="1" bestFit="1" customWidth="1"/>
    <col min="12" max="13" width="8.6640625" style="1" customWidth="1"/>
    <col min="14" max="14" width="9.5546875" style="1" bestFit="1" customWidth="1"/>
    <col min="15" max="15" width="8.33203125" style="1" bestFit="1" customWidth="1"/>
    <col min="16" max="16" width="9.5546875" style="1" bestFit="1" customWidth="1"/>
    <col min="17" max="17" width="8.33203125" style="1" bestFit="1" customWidth="1"/>
    <col min="18" max="18" width="8.6640625" style="1" customWidth="1"/>
    <col min="19" max="19" width="10.5546875" style="1" bestFit="1" customWidth="1"/>
    <col min="20" max="20" width="11.6640625" style="1" bestFit="1" customWidth="1"/>
    <col min="21" max="21" width="10.5546875" style="1" bestFit="1" customWidth="1"/>
    <col min="22" max="22" width="11.6640625" style="1" bestFit="1" customWidth="1"/>
    <col min="23" max="29" width="9.33203125" style="1" customWidth="1"/>
    <col min="30" max="30" width="8.6640625" style="1" customWidth="1"/>
    <col min="31" max="31" width="10.33203125" style="1" customWidth="1"/>
    <col min="32" max="52" width="8.6640625" style="1" customWidth="1"/>
    <col min="53" max="53" width="9.33203125" style="1" customWidth="1"/>
    <col min="54" max="54" width="9" style="1" customWidth="1"/>
    <col min="55" max="55" width="9.6640625" style="1" bestFit="1" customWidth="1"/>
    <col min="56" max="56" width="8.33203125" style="1" bestFit="1" customWidth="1"/>
    <col min="57" max="57" width="9.6640625" style="1" bestFit="1" customWidth="1"/>
    <col min="58" max="58" width="8.33203125" style="1" bestFit="1" customWidth="1"/>
    <col min="59" max="59" width="9.6640625" style="1" bestFit="1" customWidth="1"/>
    <col min="60" max="60" width="7.33203125" style="1" bestFit="1" customWidth="1"/>
    <col min="61" max="62" width="8.33203125" style="1" bestFit="1" customWidth="1"/>
    <col min="63" max="63" width="9.6640625" style="1" bestFit="1" customWidth="1"/>
    <col min="64" max="64" width="8.33203125" style="1" bestFit="1" customWidth="1"/>
    <col min="65" max="65" width="7.33203125" style="1" bestFit="1" customWidth="1"/>
    <col min="66" max="66" width="8.33203125" style="1" bestFit="1" customWidth="1"/>
    <col min="67" max="67" width="9.6640625" style="1" bestFit="1" customWidth="1"/>
    <col min="68" max="72" width="8.33203125" style="1" bestFit="1" customWidth="1"/>
    <col min="73" max="73" width="7.33203125" style="1" bestFit="1" customWidth="1"/>
    <col min="74" max="76" width="8.33203125" style="1" bestFit="1" customWidth="1"/>
    <col min="77" max="77" width="8.6640625" style="1" bestFit="1" customWidth="1"/>
    <col min="78" max="80" width="8.33203125" style="1" bestFit="1" customWidth="1"/>
    <col min="81" max="81" width="9.6640625" style="1" customWidth="1"/>
    <col min="82" max="83" width="8.33203125" style="1" bestFit="1" customWidth="1"/>
    <col min="84" max="84" width="9.6640625" style="1" bestFit="1" customWidth="1"/>
    <col min="85" max="90" width="8.33203125" style="1" bestFit="1" customWidth="1"/>
    <col min="91" max="91" width="9.6640625" style="1" bestFit="1" customWidth="1"/>
    <col min="92" max="93" width="8.33203125" style="1" bestFit="1" customWidth="1"/>
    <col min="94" max="94" width="8.6640625" style="1" customWidth="1"/>
    <col min="95" max="95" width="10" style="1" customWidth="1"/>
    <col min="96" max="106" width="8.6640625" style="1" customWidth="1"/>
    <col min="107" max="108" width="9.6640625" style="1" bestFit="1" customWidth="1"/>
    <col min="109" max="118" width="8.6640625" style="1" customWidth="1"/>
    <col min="119" max="119" width="8.6640625" style="1" bestFit="1" customWidth="1"/>
    <col min="120" max="120" width="8.33203125" style="1" bestFit="1" customWidth="1"/>
    <col min="121" max="121" width="9.6640625" style="1" bestFit="1" customWidth="1"/>
    <col min="122" max="124" width="10.5546875" style="1" bestFit="1" customWidth="1"/>
    <col min="125" max="125" width="9.44140625" style="1" bestFit="1" customWidth="1"/>
    <col min="126" max="126" width="10.5546875" style="1" bestFit="1" customWidth="1"/>
    <col min="127" max="132" width="8.6640625" style="1" customWidth="1"/>
    <col min="133" max="133" width="11.44140625" style="1" bestFit="1" customWidth="1"/>
    <col min="134" max="136" width="8.6640625" style="1" customWidth="1"/>
    <col min="137" max="144" width="9.5546875" style="1" customWidth="1"/>
    <col min="145" max="147" width="8.33203125" style="1" bestFit="1" customWidth="1"/>
    <col min="148" max="151" width="9.88671875" style="1" bestFit="1" customWidth="1"/>
    <col min="152" max="154" width="7.109375" style="1" bestFit="1" customWidth="1"/>
    <col min="155" max="155" width="8.33203125" style="1" bestFit="1" customWidth="1"/>
    <col min="156" max="157" width="7.109375" style="1" bestFit="1" customWidth="1"/>
    <col min="158" max="158" width="9.88671875" style="1" bestFit="1" customWidth="1"/>
    <col min="159" max="159" width="7.109375" style="1" bestFit="1" customWidth="1"/>
    <col min="160" max="160" width="9.88671875" style="1" bestFit="1" customWidth="1"/>
    <col min="161" max="161" width="8.44140625" style="1" bestFit="1" customWidth="1"/>
    <col min="162" max="163" width="8.33203125" style="1" bestFit="1" customWidth="1"/>
    <col min="164" max="165" width="7.109375" style="1" bestFit="1" customWidth="1"/>
    <col min="166" max="167" width="8.33203125" style="1" bestFit="1" customWidth="1"/>
    <col min="168" max="168" width="10.33203125" style="1" bestFit="1" customWidth="1"/>
    <col min="169" max="169" width="19.44140625" style="24" customWidth="1"/>
    <col min="170" max="170" width="11.44140625" style="1" bestFit="1" customWidth="1"/>
    <col min="171" max="172" width="14.5546875" style="1" bestFit="1" customWidth="1"/>
    <col min="173" max="16384" width="9.33203125" style="1"/>
  </cols>
  <sheetData>
    <row r="1" spans="1:172" ht="24.6" x14ac:dyDescent="0.55000000000000004">
      <c r="A1" s="2" t="s">
        <v>3</v>
      </c>
    </row>
    <row r="2" spans="1:172" ht="24.6" x14ac:dyDescent="0.55000000000000004">
      <c r="A2" s="2" t="s">
        <v>5</v>
      </c>
    </row>
    <row r="3" spans="1:172" ht="14.25" customHeight="1" thickBot="1" x14ac:dyDescent="0.45"/>
    <row r="4" spans="1:172" s="27" customFormat="1" ht="21.6" customHeight="1" thickBot="1" x14ac:dyDescent="0.35">
      <c r="A4" s="25" t="s">
        <v>31</v>
      </c>
      <c r="B4" s="26" t="s">
        <v>32</v>
      </c>
      <c r="C4" s="45">
        <v>44531</v>
      </c>
      <c r="D4" s="45">
        <v>44532</v>
      </c>
      <c r="E4" s="299">
        <v>44533</v>
      </c>
      <c r="F4" s="300"/>
      <c r="G4" s="300"/>
      <c r="H4" s="300"/>
      <c r="I4" s="300"/>
      <c r="J4" s="300"/>
      <c r="K4" s="300"/>
      <c r="L4" s="300"/>
      <c r="M4" s="301"/>
      <c r="N4" s="299">
        <v>44534</v>
      </c>
      <c r="O4" s="300"/>
      <c r="P4" s="300"/>
      <c r="Q4" s="300"/>
      <c r="R4" s="299">
        <v>44535</v>
      </c>
      <c r="S4" s="300"/>
      <c r="T4" s="300"/>
      <c r="U4" s="300"/>
      <c r="V4" s="301"/>
      <c r="W4" s="299">
        <v>44536</v>
      </c>
      <c r="X4" s="300"/>
      <c r="Y4" s="300"/>
      <c r="Z4" s="300"/>
      <c r="AA4" s="300"/>
      <c r="AB4" s="300"/>
      <c r="AC4" s="300"/>
      <c r="AD4" s="301"/>
      <c r="AE4" s="299">
        <v>44537</v>
      </c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1"/>
      <c r="AQ4" s="308">
        <v>44538</v>
      </c>
      <c r="AR4" s="309"/>
      <c r="AS4" s="309"/>
      <c r="AT4" s="309"/>
      <c r="AU4" s="309"/>
      <c r="AV4" s="309"/>
      <c r="AW4" s="309"/>
      <c r="AX4" s="309"/>
      <c r="AY4" s="310"/>
      <c r="AZ4" s="45">
        <v>44539</v>
      </c>
      <c r="BA4" s="299">
        <v>44540</v>
      </c>
      <c r="BB4" s="300"/>
      <c r="BC4" s="300"/>
      <c r="BD4" s="299">
        <v>44541</v>
      </c>
      <c r="BE4" s="300"/>
      <c r="BF4" s="300"/>
      <c r="BG4" s="301"/>
      <c r="BH4" s="299">
        <v>44542</v>
      </c>
      <c r="BI4" s="300"/>
      <c r="BJ4" s="300"/>
      <c r="BK4" s="300"/>
      <c r="BL4" s="300"/>
      <c r="BM4" s="300"/>
      <c r="BN4" s="300"/>
      <c r="BO4" s="299">
        <v>44543</v>
      </c>
      <c r="BP4" s="300"/>
      <c r="BQ4" s="300"/>
      <c r="BR4" s="300"/>
      <c r="BS4" s="300"/>
      <c r="BT4" s="300"/>
      <c r="BU4" s="300"/>
      <c r="BV4" s="301"/>
      <c r="BW4" s="299">
        <v>44544</v>
      </c>
      <c r="BX4" s="301"/>
      <c r="BY4" s="253">
        <v>44545</v>
      </c>
      <c r="BZ4" s="299">
        <v>44546</v>
      </c>
      <c r="CA4" s="300"/>
      <c r="CB4" s="300"/>
      <c r="CC4" s="301"/>
      <c r="CD4" s="299">
        <v>44547</v>
      </c>
      <c r="CE4" s="301"/>
      <c r="CF4" s="299">
        <v>44548</v>
      </c>
      <c r="CG4" s="300"/>
      <c r="CH4" s="300"/>
      <c r="CI4" s="300"/>
      <c r="CJ4" s="300"/>
      <c r="CK4" s="300"/>
      <c r="CL4" s="300"/>
      <c r="CM4" s="300"/>
      <c r="CN4" s="300"/>
      <c r="CO4" s="301"/>
      <c r="CP4" s="265">
        <v>44549</v>
      </c>
      <c r="CQ4" s="299">
        <v>44550</v>
      </c>
      <c r="CR4" s="300"/>
      <c r="CS4" s="300"/>
      <c r="CT4" s="300"/>
      <c r="CU4" s="300"/>
      <c r="CV4" s="300"/>
      <c r="CW4" s="300"/>
      <c r="CX4" s="300"/>
      <c r="CY4" s="301"/>
      <c r="CZ4" s="299">
        <v>44551</v>
      </c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1"/>
      <c r="DN4" s="253">
        <v>44552</v>
      </c>
      <c r="DO4" s="299">
        <v>44553</v>
      </c>
      <c r="DP4" s="300"/>
      <c r="DQ4" s="301"/>
      <c r="DR4" s="299">
        <v>44554</v>
      </c>
      <c r="DS4" s="300"/>
      <c r="DT4" s="300"/>
      <c r="DU4" s="300"/>
      <c r="DV4" s="301"/>
      <c r="DW4" s="253">
        <v>44555</v>
      </c>
      <c r="DX4" s="253">
        <v>44556</v>
      </c>
      <c r="DY4" s="299">
        <v>44557</v>
      </c>
      <c r="DZ4" s="300"/>
      <c r="EA4" s="300"/>
      <c r="EB4" s="300"/>
      <c r="EC4" s="299">
        <v>44558</v>
      </c>
      <c r="ED4" s="300"/>
      <c r="EE4" s="300"/>
      <c r="EF4" s="300"/>
      <c r="EG4" s="300"/>
      <c r="EH4" s="300"/>
      <c r="EI4" s="300"/>
      <c r="EJ4" s="300"/>
      <c r="EK4" s="300"/>
      <c r="EL4" s="300"/>
      <c r="EM4" s="301"/>
      <c r="EN4" s="253">
        <v>44559</v>
      </c>
      <c r="EO4" s="299">
        <v>44560</v>
      </c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299">
        <v>44561</v>
      </c>
      <c r="FF4" s="300"/>
      <c r="FG4" s="300"/>
      <c r="FH4" s="300"/>
      <c r="FI4" s="300"/>
      <c r="FJ4" s="300"/>
      <c r="FK4" s="300"/>
      <c r="FL4" s="301"/>
      <c r="FM4" s="320" t="s">
        <v>26</v>
      </c>
    </row>
    <row r="5" spans="1:172" ht="19.2" customHeight="1" x14ac:dyDescent="0.4">
      <c r="A5" s="22" t="s">
        <v>27</v>
      </c>
      <c r="B5" s="23" t="s">
        <v>29</v>
      </c>
      <c r="C5" s="53"/>
      <c r="D5" s="53"/>
      <c r="E5" s="96"/>
      <c r="F5" s="70"/>
      <c r="G5" s="70"/>
      <c r="H5" s="70"/>
      <c r="I5" s="70"/>
      <c r="J5" s="70"/>
      <c r="K5" s="70"/>
      <c r="L5" s="70"/>
      <c r="M5" s="71"/>
      <c r="N5" s="96"/>
      <c r="O5" s="70"/>
      <c r="P5" s="70"/>
      <c r="Q5" s="98"/>
      <c r="R5" s="96"/>
      <c r="S5" s="70"/>
      <c r="T5" s="70"/>
      <c r="U5" s="70"/>
      <c r="V5" s="71"/>
      <c r="W5" s="70"/>
      <c r="X5" s="70"/>
      <c r="Y5" s="70"/>
      <c r="Z5" s="70"/>
      <c r="AA5" s="70"/>
      <c r="AB5" s="70"/>
      <c r="AC5" s="70"/>
      <c r="AD5" s="98"/>
      <c r="AE5" s="126"/>
      <c r="AF5" s="139"/>
      <c r="AG5" s="139"/>
      <c r="AH5" s="139"/>
      <c r="AI5" s="70"/>
      <c r="AJ5" s="139"/>
      <c r="AK5" s="139"/>
      <c r="AL5" s="139"/>
      <c r="AM5" s="139"/>
      <c r="AN5" s="139"/>
      <c r="AO5" s="98"/>
      <c r="AP5" s="140"/>
      <c r="AQ5" s="96"/>
      <c r="AR5" s="139"/>
      <c r="AS5" s="139"/>
      <c r="AT5" s="139"/>
      <c r="AU5" s="139"/>
      <c r="AV5" s="139"/>
      <c r="AW5" s="139"/>
      <c r="AX5" s="139"/>
      <c r="AY5" s="157"/>
      <c r="AZ5" s="53"/>
      <c r="BA5" s="180"/>
      <c r="BB5" s="171"/>
      <c r="BC5" s="199"/>
      <c r="BD5" s="209"/>
      <c r="BE5" s="171"/>
      <c r="BF5" s="171"/>
      <c r="BG5" s="199"/>
      <c r="BH5" s="227"/>
      <c r="BI5" s="171"/>
      <c r="BJ5" s="139"/>
      <c r="BK5" s="139"/>
      <c r="BL5" s="139"/>
      <c r="BM5" s="139"/>
      <c r="BN5" s="157"/>
      <c r="BO5" s="96"/>
      <c r="BP5" s="70"/>
      <c r="BQ5" s="70"/>
      <c r="BR5" s="70"/>
      <c r="BS5" s="70"/>
      <c r="BT5" s="70"/>
      <c r="BU5" s="98"/>
      <c r="BV5" s="252"/>
      <c r="BW5" s="96"/>
      <c r="BX5" s="140"/>
      <c r="BY5" s="254"/>
      <c r="BZ5" s="254"/>
      <c r="CA5" s="254"/>
      <c r="CB5" s="254"/>
      <c r="CC5" s="254"/>
      <c r="CD5" s="96"/>
      <c r="CE5" s="71"/>
      <c r="CF5" s="126"/>
      <c r="CG5" s="139"/>
      <c r="CH5" s="139"/>
      <c r="CI5" s="139"/>
      <c r="CJ5" s="139"/>
      <c r="CK5" s="139"/>
      <c r="CL5" s="139"/>
      <c r="CM5" s="139"/>
      <c r="CN5" s="139"/>
      <c r="CO5" s="140"/>
      <c r="CP5" s="254"/>
      <c r="CQ5" s="96"/>
      <c r="CR5" s="139"/>
      <c r="CS5" s="139"/>
      <c r="CT5" s="139"/>
      <c r="CU5" s="139"/>
      <c r="CV5" s="139"/>
      <c r="CW5" s="139"/>
      <c r="CX5" s="139"/>
      <c r="CY5" s="140"/>
      <c r="CZ5" s="96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1"/>
      <c r="DN5" s="254"/>
      <c r="DO5" s="96"/>
      <c r="DP5" s="70"/>
      <c r="DQ5" s="71"/>
      <c r="DR5" s="96"/>
      <c r="DS5" s="70"/>
      <c r="DT5" s="70"/>
      <c r="DU5" s="70"/>
      <c r="DV5" s="71"/>
      <c r="DW5" s="254"/>
      <c r="DX5" s="254"/>
      <c r="DY5" s="70"/>
      <c r="DZ5" s="70"/>
      <c r="EA5" s="70"/>
      <c r="EB5" s="98"/>
      <c r="EC5" s="96"/>
      <c r="ED5" s="70"/>
      <c r="EE5" s="70"/>
      <c r="EF5" s="70"/>
      <c r="EG5" s="70"/>
      <c r="EH5" s="70"/>
      <c r="EI5" s="70"/>
      <c r="EJ5" s="70"/>
      <c r="EK5" s="70"/>
      <c r="EL5" s="70"/>
      <c r="EM5" s="71"/>
      <c r="EN5" s="254"/>
      <c r="EO5" s="96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6"/>
      <c r="FF5" s="139"/>
      <c r="FG5" s="139"/>
      <c r="FH5" s="139"/>
      <c r="FI5" s="139"/>
      <c r="FJ5" s="139"/>
      <c r="FK5" s="139"/>
      <c r="FL5" s="140"/>
      <c r="FM5" s="321"/>
    </row>
    <row r="6" spans="1:172" ht="19.2" customHeight="1" x14ac:dyDescent="0.4">
      <c r="A6" s="4"/>
      <c r="B6" s="5"/>
      <c r="C6" s="54"/>
      <c r="D6" s="54"/>
      <c r="E6" s="72"/>
      <c r="F6" s="40"/>
      <c r="G6" s="40"/>
      <c r="H6" s="40"/>
      <c r="I6" s="40"/>
      <c r="J6" s="40"/>
      <c r="K6" s="40"/>
      <c r="L6" s="40"/>
      <c r="M6" s="73"/>
      <c r="N6" s="72"/>
      <c r="O6" s="40"/>
      <c r="P6" s="40"/>
      <c r="Q6" s="99"/>
      <c r="R6" s="72"/>
      <c r="S6" s="40"/>
      <c r="T6" s="40"/>
      <c r="U6" s="40"/>
      <c r="V6" s="73"/>
      <c r="W6" s="40"/>
      <c r="X6" s="40"/>
      <c r="Y6" s="40"/>
      <c r="Z6" s="40"/>
      <c r="AA6" s="40"/>
      <c r="AB6" s="40"/>
      <c r="AC6" s="40"/>
      <c r="AD6" s="99"/>
      <c r="AE6" s="127"/>
      <c r="AF6" s="114"/>
      <c r="AG6" s="114"/>
      <c r="AH6" s="114"/>
      <c r="AI6" s="40"/>
      <c r="AJ6" s="114"/>
      <c r="AK6" s="114"/>
      <c r="AL6" s="114"/>
      <c r="AM6" s="114"/>
      <c r="AN6" s="114"/>
      <c r="AO6" s="99"/>
      <c r="AP6" s="141"/>
      <c r="AQ6" s="72"/>
      <c r="AR6" s="114"/>
      <c r="AS6" s="114"/>
      <c r="AT6" s="114"/>
      <c r="AU6" s="114"/>
      <c r="AV6" s="114"/>
      <c r="AW6" s="114"/>
      <c r="AX6" s="114"/>
      <c r="AY6" s="158"/>
      <c r="AZ6" s="54"/>
      <c r="BA6" s="40"/>
      <c r="BB6" s="114"/>
      <c r="BC6" s="158"/>
      <c r="BD6" s="72"/>
      <c r="BE6" s="114"/>
      <c r="BF6" s="114"/>
      <c r="BG6" s="158"/>
      <c r="BH6" s="127"/>
      <c r="BI6" s="114"/>
      <c r="BJ6" s="114"/>
      <c r="BK6" s="114"/>
      <c r="BL6" s="114"/>
      <c r="BM6" s="114"/>
      <c r="BN6" s="158"/>
      <c r="BO6" s="72"/>
      <c r="BP6" s="40"/>
      <c r="BQ6" s="40"/>
      <c r="BR6" s="40"/>
      <c r="BS6" s="40"/>
      <c r="BT6" s="40"/>
      <c r="BU6" s="99"/>
      <c r="BV6" s="141"/>
      <c r="BW6" s="72"/>
      <c r="BX6" s="141"/>
      <c r="BY6" s="54"/>
      <c r="BZ6" s="54"/>
      <c r="CA6" s="54"/>
      <c r="CB6" s="54"/>
      <c r="CC6" s="54"/>
      <c r="CD6" s="72"/>
      <c r="CE6" s="73"/>
      <c r="CF6" s="127"/>
      <c r="CG6" s="114"/>
      <c r="CH6" s="114"/>
      <c r="CI6" s="114"/>
      <c r="CJ6" s="114"/>
      <c r="CK6" s="114"/>
      <c r="CL6" s="114"/>
      <c r="CM6" s="114"/>
      <c r="CN6" s="114"/>
      <c r="CO6" s="141"/>
      <c r="CP6" s="54"/>
      <c r="CQ6" s="72"/>
      <c r="CR6" s="114"/>
      <c r="CS6" s="114"/>
      <c r="CT6" s="114"/>
      <c r="CU6" s="114"/>
      <c r="CV6" s="114"/>
      <c r="CW6" s="114"/>
      <c r="CX6" s="114"/>
      <c r="CY6" s="141"/>
      <c r="CZ6" s="72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73"/>
      <c r="DN6" s="54"/>
      <c r="DO6" s="72"/>
      <c r="DP6" s="40"/>
      <c r="DQ6" s="73"/>
      <c r="DR6" s="72"/>
      <c r="DS6" s="40"/>
      <c r="DT6" s="40"/>
      <c r="DU6" s="40"/>
      <c r="DV6" s="73"/>
      <c r="DW6" s="54"/>
      <c r="DX6" s="54"/>
      <c r="DY6" s="40"/>
      <c r="DZ6" s="40"/>
      <c r="EA6" s="40"/>
      <c r="EB6" s="99"/>
      <c r="EC6" s="72"/>
      <c r="ED6" s="40"/>
      <c r="EE6" s="40"/>
      <c r="EF6" s="40"/>
      <c r="EG6" s="40"/>
      <c r="EH6" s="40"/>
      <c r="EI6" s="40"/>
      <c r="EJ6" s="40"/>
      <c r="EK6" s="40"/>
      <c r="EL6" s="40"/>
      <c r="EM6" s="73"/>
      <c r="EN6" s="54"/>
      <c r="EO6" s="72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99"/>
      <c r="FE6" s="72"/>
      <c r="FF6" s="114"/>
      <c r="FG6" s="114"/>
      <c r="FH6" s="114"/>
      <c r="FI6" s="114"/>
      <c r="FJ6" s="114"/>
      <c r="FK6" s="114"/>
      <c r="FL6" s="141"/>
      <c r="FM6" s="322"/>
    </row>
    <row r="7" spans="1:172" ht="19.2" customHeight="1" thickBot="1" x14ac:dyDescent="0.45">
      <c r="A7" s="18" t="s">
        <v>16</v>
      </c>
      <c r="B7" s="19" t="s">
        <v>6</v>
      </c>
      <c r="C7" s="55"/>
      <c r="D7" s="55"/>
      <c r="E7" s="74"/>
      <c r="F7" s="47"/>
      <c r="G7" s="47"/>
      <c r="H7" s="47"/>
      <c r="I7" s="47"/>
      <c r="J7" s="47"/>
      <c r="K7" s="47"/>
      <c r="L7" s="47"/>
      <c r="M7" s="75"/>
      <c r="N7" s="74"/>
      <c r="O7" s="47"/>
      <c r="P7" s="47"/>
      <c r="Q7" s="100"/>
      <c r="R7" s="74"/>
      <c r="S7" s="47"/>
      <c r="T7" s="47"/>
      <c r="U7" s="47"/>
      <c r="V7" s="75"/>
      <c r="W7" s="47"/>
      <c r="X7" s="47"/>
      <c r="Y7" s="47"/>
      <c r="Z7" s="47"/>
      <c r="AA7" s="47"/>
      <c r="AB7" s="47"/>
      <c r="AC7" s="47"/>
      <c r="AD7" s="100"/>
      <c r="AE7" s="128"/>
      <c r="AF7" s="115"/>
      <c r="AG7" s="115"/>
      <c r="AH7" s="115"/>
      <c r="AI7" s="47"/>
      <c r="AJ7" s="115"/>
      <c r="AK7" s="115"/>
      <c r="AL7" s="115"/>
      <c r="AM7" s="115"/>
      <c r="AN7" s="115"/>
      <c r="AO7" s="100"/>
      <c r="AP7" s="142"/>
      <c r="AQ7" s="153"/>
      <c r="AR7" s="154"/>
      <c r="AS7" s="154"/>
      <c r="AT7" s="154"/>
      <c r="AU7" s="154"/>
      <c r="AV7" s="154"/>
      <c r="AW7" s="154"/>
      <c r="AX7" s="154"/>
      <c r="AY7" s="159"/>
      <c r="AZ7" s="190"/>
      <c r="BA7" s="181"/>
      <c r="BB7" s="154"/>
      <c r="BC7" s="159"/>
      <c r="BD7" s="153"/>
      <c r="BE7" s="154"/>
      <c r="BF7" s="154"/>
      <c r="BG7" s="159"/>
      <c r="BH7" s="128"/>
      <c r="BI7" s="115"/>
      <c r="BJ7" s="115"/>
      <c r="BK7" s="115"/>
      <c r="BL7" s="115"/>
      <c r="BM7" s="115"/>
      <c r="BN7" s="228"/>
      <c r="BO7" s="74"/>
      <c r="BP7" s="47"/>
      <c r="BQ7" s="47"/>
      <c r="BR7" s="47"/>
      <c r="BS7" s="47"/>
      <c r="BT7" s="47"/>
      <c r="BU7" s="100"/>
      <c r="BV7" s="142"/>
      <c r="BW7" s="74"/>
      <c r="BX7" s="142"/>
      <c r="BY7" s="55"/>
      <c r="BZ7" s="55"/>
      <c r="CA7" s="55"/>
      <c r="CB7" s="55"/>
      <c r="CC7" s="55"/>
      <c r="CD7" s="74"/>
      <c r="CE7" s="75"/>
      <c r="CF7" s="128"/>
      <c r="CG7" s="115"/>
      <c r="CH7" s="115"/>
      <c r="CI7" s="115"/>
      <c r="CJ7" s="115"/>
      <c r="CK7" s="115"/>
      <c r="CL7" s="115"/>
      <c r="CM7" s="115"/>
      <c r="CN7" s="115"/>
      <c r="CO7" s="142"/>
      <c r="CP7" s="55"/>
      <c r="CQ7" s="74"/>
      <c r="CR7" s="115"/>
      <c r="CS7" s="115"/>
      <c r="CT7" s="115"/>
      <c r="CU7" s="115"/>
      <c r="CV7" s="115"/>
      <c r="CW7" s="115"/>
      <c r="CX7" s="115"/>
      <c r="CY7" s="142"/>
      <c r="CZ7" s="74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75"/>
      <c r="DN7" s="55"/>
      <c r="DO7" s="74"/>
      <c r="DP7" s="47"/>
      <c r="DQ7" s="75"/>
      <c r="DR7" s="74"/>
      <c r="DS7" s="47"/>
      <c r="DT7" s="47"/>
      <c r="DU7" s="47"/>
      <c r="DV7" s="75"/>
      <c r="DW7" s="55"/>
      <c r="DX7" s="55"/>
      <c r="DY7" s="47"/>
      <c r="DZ7" s="47"/>
      <c r="EA7" s="47"/>
      <c r="EB7" s="100"/>
      <c r="EC7" s="153"/>
      <c r="ED7" s="181"/>
      <c r="EE7" s="181"/>
      <c r="EF7" s="181"/>
      <c r="EG7" s="181"/>
      <c r="EH7" s="181"/>
      <c r="EI7" s="181"/>
      <c r="EJ7" s="181"/>
      <c r="EK7" s="181"/>
      <c r="EL7" s="181"/>
      <c r="EM7" s="279"/>
      <c r="EN7" s="55"/>
      <c r="EO7" s="74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100"/>
      <c r="FE7" s="153"/>
      <c r="FF7" s="154"/>
      <c r="FG7" s="154"/>
      <c r="FH7" s="154"/>
      <c r="FI7" s="154"/>
      <c r="FJ7" s="154"/>
      <c r="FK7" s="154"/>
      <c r="FL7" s="319"/>
      <c r="FM7" s="323"/>
    </row>
    <row r="8" spans="1:172" ht="19.2" customHeight="1" x14ac:dyDescent="0.4">
      <c r="A8" s="20" t="s">
        <v>20</v>
      </c>
      <c r="B8" s="31" t="s">
        <v>23</v>
      </c>
      <c r="C8" s="56"/>
      <c r="D8" s="56"/>
      <c r="E8" s="76"/>
      <c r="F8" s="46"/>
      <c r="G8" s="46"/>
      <c r="H8" s="46"/>
      <c r="I8" s="46"/>
      <c r="J8" s="46"/>
      <c r="K8" s="46"/>
      <c r="L8" s="46"/>
      <c r="M8" s="77"/>
      <c r="N8" s="76"/>
      <c r="O8" s="46"/>
      <c r="P8" s="46"/>
      <c r="Q8" s="101"/>
      <c r="R8" s="76"/>
      <c r="S8" s="46"/>
      <c r="T8" s="46"/>
      <c r="U8" s="46"/>
      <c r="V8" s="77"/>
      <c r="W8" s="46"/>
      <c r="X8" s="46"/>
      <c r="Y8" s="46"/>
      <c r="Z8" s="46"/>
      <c r="AA8" s="46"/>
      <c r="AB8" s="46"/>
      <c r="AC8" s="46"/>
      <c r="AD8" s="101"/>
      <c r="AE8" s="129"/>
      <c r="AF8" s="116"/>
      <c r="AG8" s="116"/>
      <c r="AH8" s="116"/>
      <c r="AI8" s="46"/>
      <c r="AJ8" s="116"/>
      <c r="AK8" s="116"/>
      <c r="AL8" s="116"/>
      <c r="AM8" s="116"/>
      <c r="AN8" s="116"/>
      <c r="AO8" s="101"/>
      <c r="AP8" s="143"/>
      <c r="AQ8" s="155"/>
      <c r="AR8" s="156"/>
      <c r="AS8" s="156"/>
      <c r="AT8" s="156"/>
      <c r="AU8" s="156"/>
      <c r="AV8" s="156"/>
      <c r="AW8" s="156"/>
      <c r="AX8" s="156"/>
      <c r="AY8" s="160"/>
      <c r="AZ8" s="191"/>
      <c r="BA8" s="182"/>
      <c r="BB8" s="156"/>
      <c r="BC8" s="160"/>
      <c r="BD8" s="155"/>
      <c r="BE8" s="156"/>
      <c r="BF8" s="156"/>
      <c r="BG8" s="160"/>
      <c r="BH8" s="129"/>
      <c r="BI8" s="116"/>
      <c r="BJ8" s="116"/>
      <c r="BK8" s="116"/>
      <c r="BL8" s="116"/>
      <c r="BM8" s="116"/>
      <c r="BN8" s="232"/>
      <c r="BO8" s="76"/>
      <c r="BP8" s="46"/>
      <c r="BQ8" s="46"/>
      <c r="BR8" s="46"/>
      <c r="BS8" s="46"/>
      <c r="BT8" s="46"/>
      <c r="BU8" s="101"/>
      <c r="BV8" s="143"/>
      <c r="BW8" s="76"/>
      <c r="BX8" s="143"/>
      <c r="BY8" s="56"/>
      <c r="BZ8" s="56"/>
      <c r="CA8" s="56"/>
      <c r="CB8" s="56"/>
      <c r="CC8" s="56"/>
      <c r="CD8" s="76"/>
      <c r="CE8" s="77"/>
      <c r="CF8" s="129"/>
      <c r="CG8" s="116"/>
      <c r="CH8" s="116"/>
      <c r="CI8" s="116"/>
      <c r="CJ8" s="116"/>
      <c r="CK8" s="116"/>
      <c r="CL8" s="116"/>
      <c r="CM8" s="116"/>
      <c r="CN8" s="116"/>
      <c r="CO8" s="143"/>
      <c r="CP8" s="56"/>
      <c r="CQ8" s="76"/>
      <c r="CR8" s="116"/>
      <c r="CS8" s="116"/>
      <c r="CT8" s="116"/>
      <c r="CU8" s="116"/>
      <c r="CV8" s="116"/>
      <c r="CW8" s="116"/>
      <c r="CX8" s="116"/>
      <c r="CY8" s="143"/>
      <c r="CZ8" s="7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77"/>
      <c r="DN8" s="56"/>
      <c r="DO8" s="76"/>
      <c r="DP8" s="46"/>
      <c r="DQ8" s="77"/>
      <c r="DR8" s="76"/>
      <c r="DS8" s="46"/>
      <c r="DT8" s="46"/>
      <c r="DU8" s="46"/>
      <c r="DV8" s="77"/>
      <c r="DW8" s="56"/>
      <c r="DX8" s="56"/>
      <c r="DY8" s="46"/>
      <c r="DZ8" s="46"/>
      <c r="EA8" s="46"/>
      <c r="EB8" s="101"/>
      <c r="EC8" s="155"/>
      <c r="ED8" s="182"/>
      <c r="EE8" s="182"/>
      <c r="EF8" s="182"/>
      <c r="EG8" s="182"/>
      <c r="EH8" s="182"/>
      <c r="EI8" s="182"/>
      <c r="EJ8" s="182"/>
      <c r="EK8" s="182"/>
      <c r="EL8" s="182"/>
      <c r="EM8" s="280"/>
      <c r="EN8" s="56"/>
      <c r="EO8" s="7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101"/>
      <c r="FE8" s="155"/>
      <c r="FF8" s="156"/>
      <c r="FG8" s="156"/>
      <c r="FH8" s="156"/>
      <c r="FI8" s="156"/>
      <c r="FJ8" s="156"/>
      <c r="FK8" s="156"/>
      <c r="FL8" s="315"/>
      <c r="FM8" s="324"/>
      <c r="FO8" s="286"/>
    </row>
    <row r="9" spans="1:172" ht="19.2" customHeight="1" x14ac:dyDescent="0.4">
      <c r="A9" s="6" t="s">
        <v>13</v>
      </c>
      <c r="B9" s="32" t="s">
        <v>14</v>
      </c>
      <c r="C9" s="57">
        <v>1026000</v>
      </c>
      <c r="D9" s="57">
        <v>50000</v>
      </c>
      <c r="E9" s="78">
        <v>300000</v>
      </c>
      <c r="F9" s="41">
        <v>100000</v>
      </c>
      <c r="G9" s="41">
        <v>5000</v>
      </c>
      <c r="H9" s="41">
        <v>3759986</v>
      </c>
      <c r="I9" s="41">
        <v>900000</v>
      </c>
      <c r="J9" s="41">
        <v>100000</v>
      </c>
      <c r="K9" s="41">
        <v>1818000</v>
      </c>
      <c r="L9" s="41">
        <v>812000</v>
      </c>
      <c r="M9" s="79">
        <v>401014</v>
      </c>
      <c r="N9" s="78">
        <v>2480000</v>
      </c>
      <c r="O9" s="41">
        <v>542773</v>
      </c>
      <c r="P9" s="41">
        <v>1000000</v>
      </c>
      <c r="Q9" s="102">
        <v>270000</v>
      </c>
      <c r="R9" s="78">
        <v>500000</v>
      </c>
      <c r="S9" s="41">
        <v>1000000</v>
      </c>
      <c r="T9" s="41">
        <v>500000</v>
      </c>
      <c r="U9" s="41">
        <v>1947300</v>
      </c>
      <c r="V9" s="79">
        <v>100000</v>
      </c>
      <c r="W9" s="41">
        <v>555900</v>
      </c>
      <c r="X9" s="41">
        <v>50000</v>
      </c>
      <c r="Y9" s="41">
        <v>50000</v>
      </c>
      <c r="Z9" s="41">
        <v>120000</v>
      </c>
      <c r="AA9" s="41">
        <v>25000</v>
      </c>
      <c r="AB9" s="41">
        <v>3000</v>
      </c>
      <c r="AC9" s="41">
        <v>150000</v>
      </c>
      <c r="AD9" s="102">
        <v>200000</v>
      </c>
      <c r="AE9" s="130">
        <v>3200000</v>
      </c>
      <c r="AF9" s="117">
        <v>341000</v>
      </c>
      <c r="AG9" s="117">
        <v>70000</v>
      </c>
      <c r="AH9" s="117">
        <v>200000</v>
      </c>
      <c r="AI9" s="41">
        <v>100000</v>
      </c>
      <c r="AJ9" s="117">
        <v>100000</v>
      </c>
      <c r="AK9" s="117">
        <v>640000</v>
      </c>
      <c r="AL9" s="117">
        <v>100000</v>
      </c>
      <c r="AM9" s="117">
        <v>300000</v>
      </c>
      <c r="AN9" s="117">
        <v>150000</v>
      </c>
      <c r="AO9" s="102">
        <v>219000</v>
      </c>
      <c r="AP9" s="144">
        <v>440000</v>
      </c>
      <c r="AQ9" s="78">
        <v>250000</v>
      </c>
      <c r="AR9" s="117">
        <v>530000</v>
      </c>
      <c r="AS9" s="117">
        <v>50000</v>
      </c>
      <c r="AT9" s="117">
        <v>100000</v>
      </c>
      <c r="AU9" s="117">
        <v>170000</v>
      </c>
      <c r="AV9" s="117">
        <v>194000</v>
      </c>
      <c r="AW9" s="117">
        <v>396000</v>
      </c>
      <c r="AX9" s="117">
        <v>30000</v>
      </c>
      <c r="AY9" s="161">
        <v>20000</v>
      </c>
      <c r="AZ9" s="57">
        <v>0</v>
      </c>
      <c r="BA9" s="102"/>
      <c r="BB9" s="102">
        <v>0</v>
      </c>
      <c r="BC9" s="102"/>
      <c r="BD9" s="78">
        <v>340000</v>
      </c>
      <c r="BE9" s="117">
        <v>1000000</v>
      </c>
      <c r="BF9" s="117">
        <v>300000</v>
      </c>
      <c r="BG9" s="161">
        <v>1500000</v>
      </c>
      <c r="BH9" s="130">
        <v>5000</v>
      </c>
      <c r="BI9" s="117">
        <v>500000</v>
      </c>
      <c r="BJ9" s="117">
        <v>500000</v>
      </c>
      <c r="BK9" s="117">
        <v>3318000</v>
      </c>
      <c r="BL9" s="117">
        <v>150000</v>
      </c>
      <c r="BM9" s="117">
        <v>96000</v>
      </c>
      <c r="BN9" s="161">
        <v>300000</v>
      </c>
      <c r="BO9" s="78">
        <v>2780000</v>
      </c>
      <c r="BP9" s="41">
        <v>110000</v>
      </c>
      <c r="BQ9" s="41">
        <v>150000</v>
      </c>
      <c r="BR9" s="41">
        <v>250000</v>
      </c>
      <c r="BS9" s="41">
        <v>150000</v>
      </c>
      <c r="BT9" s="41">
        <v>100000</v>
      </c>
      <c r="BU9" s="102">
        <v>20000</v>
      </c>
      <c r="BV9" s="144">
        <v>500000</v>
      </c>
      <c r="BW9" s="78">
        <v>210000</v>
      </c>
      <c r="BX9" s="144">
        <v>420000</v>
      </c>
      <c r="BY9" s="57">
        <v>0</v>
      </c>
      <c r="BZ9" s="296">
        <v>0</v>
      </c>
      <c r="CA9" s="297"/>
      <c r="CB9" s="297"/>
      <c r="CC9" s="298"/>
      <c r="CD9" s="78">
        <v>400000</v>
      </c>
      <c r="CE9" s="256">
        <v>450000</v>
      </c>
      <c r="CF9" s="262">
        <v>1150000</v>
      </c>
      <c r="CG9" s="117">
        <v>100000</v>
      </c>
      <c r="CH9" s="117">
        <v>200000</v>
      </c>
      <c r="CI9" s="117">
        <v>150000</v>
      </c>
      <c r="CJ9" s="117">
        <v>105000</v>
      </c>
      <c r="CK9" s="117">
        <v>385000</v>
      </c>
      <c r="CL9" s="117">
        <v>985000</v>
      </c>
      <c r="CM9" s="117">
        <v>1000000</v>
      </c>
      <c r="CN9" s="117">
        <v>630000</v>
      </c>
      <c r="CO9" s="144">
        <v>620000</v>
      </c>
      <c r="CP9" s="57">
        <v>0</v>
      </c>
      <c r="CQ9" s="78">
        <v>2426000</v>
      </c>
      <c r="CR9" s="117">
        <v>163000</v>
      </c>
      <c r="CS9" s="117">
        <v>100000</v>
      </c>
      <c r="CT9" s="117">
        <v>420000</v>
      </c>
      <c r="CU9" s="117">
        <v>100000</v>
      </c>
      <c r="CV9" s="117">
        <v>100000</v>
      </c>
      <c r="CW9" s="117">
        <v>52000</v>
      </c>
      <c r="CX9" s="117">
        <v>225000</v>
      </c>
      <c r="CY9" s="144">
        <v>100000</v>
      </c>
      <c r="CZ9" s="78">
        <v>111000</v>
      </c>
      <c r="DA9" s="41">
        <v>299000</v>
      </c>
      <c r="DB9" s="41">
        <v>435000</v>
      </c>
      <c r="DC9" s="41">
        <v>1973000</v>
      </c>
      <c r="DD9" s="41">
        <v>5063000</v>
      </c>
      <c r="DE9" s="41">
        <v>200000</v>
      </c>
      <c r="DF9" s="41">
        <v>600000</v>
      </c>
      <c r="DG9" s="41">
        <v>400000</v>
      </c>
      <c r="DH9" s="41">
        <v>150000</v>
      </c>
      <c r="DI9" s="41">
        <v>25000</v>
      </c>
      <c r="DJ9" s="41">
        <v>600000</v>
      </c>
      <c r="DK9" s="41">
        <v>200000</v>
      </c>
      <c r="DL9" s="41">
        <v>90000</v>
      </c>
      <c r="DM9" s="268">
        <v>200000</v>
      </c>
      <c r="DN9" s="57"/>
      <c r="DO9" s="296">
        <v>0</v>
      </c>
      <c r="DP9" s="297"/>
      <c r="DQ9" s="298"/>
      <c r="DR9" s="296">
        <v>0</v>
      </c>
      <c r="DS9" s="297"/>
      <c r="DT9" s="297"/>
      <c r="DU9" s="297"/>
      <c r="DV9" s="298"/>
      <c r="DW9" s="57">
        <v>11000</v>
      </c>
      <c r="DX9" s="57">
        <v>420000</v>
      </c>
      <c r="DY9" s="41">
        <v>95000</v>
      </c>
      <c r="DZ9" s="41">
        <v>60000</v>
      </c>
      <c r="EA9" s="41">
        <v>65000</v>
      </c>
      <c r="EB9" s="276">
        <v>100000</v>
      </c>
      <c r="EC9" s="78">
        <v>1000000</v>
      </c>
      <c r="ED9" s="41">
        <v>950000</v>
      </c>
      <c r="EE9" s="41">
        <v>500000</v>
      </c>
      <c r="EF9" s="41">
        <v>50000</v>
      </c>
      <c r="EG9" s="41">
        <v>380000</v>
      </c>
      <c r="EH9" s="41">
        <v>250000</v>
      </c>
      <c r="EI9" s="41">
        <v>410000</v>
      </c>
      <c r="EJ9" s="41">
        <v>790000</v>
      </c>
      <c r="EK9" s="41">
        <v>500000</v>
      </c>
      <c r="EL9" s="41">
        <v>1050000</v>
      </c>
      <c r="EM9" s="278">
        <v>1800000</v>
      </c>
      <c r="EN9" s="57">
        <v>0</v>
      </c>
      <c r="EO9" s="296">
        <v>0</v>
      </c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316"/>
      <c r="FF9" s="311"/>
      <c r="FG9" s="311"/>
      <c r="FH9" s="311"/>
      <c r="FI9" s="311"/>
      <c r="FJ9" s="311"/>
      <c r="FK9" s="311"/>
      <c r="FL9" s="317"/>
      <c r="FM9" s="325">
        <f>SUM(C9:FL9)</f>
        <v>67702973</v>
      </c>
      <c r="FO9" s="283"/>
      <c r="FP9" s="283"/>
    </row>
    <row r="10" spans="1:172" ht="19.2" customHeight="1" x14ac:dyDescent="0.4">
      <c r="A10" s="6" t="s">
        <v>0</v>
      </c>
      <c r="B10" s="32" t="s">
        <v>7</v>
      </c>
      <c r="C10" s="58">
        <v>428</v>
      </c>
      <c r="D10" s="58">
        <v>405</v>
      </c>
      <c r="E10" s="80">
        <v>401</v>
      </c>
      <c r="F10" s="42">
        <v>401.6</v>
      </c>
      <c r="G10" s="42">
        <v>401.75</v>
      </c>
      <c r="H10" s="42">
        <v>410</v>
      </c>
      <c r="I10" s="42">
        <v>414</v>
      </c>
      <c r="J10" s="42">
        <v>414.01</v>
      </c>
      <c r="K10" s="42">
        <v>415</v>
      </c>
      <c r="L10" s="42">
        <v>416.5</v>
      </c>
      <c r="M10" s="81">
        <v>418</v>
      </c>
      <c r="N10" s="80">
        <v>350</v>
      </c>
      <c r="O10" s="42">
        <v>405</v>
      </c>
      <c r="P10" s="42">
        <v>406</v>
      </c>
      <c r="Q10" s="103">
        <v>420</v>
      </c>
      <c r="R10" s="80">
        <v>380</v>
      </c>
      <c r="S10" s="42">
        <v>381</v>
      </c>
      <c r="T10" s="42">
        <v>381.3</v>
      </c>
      <c r="U10" s="42">
        <v>382</v>
      </c>
      <c r="V10" s="81">
        <v>390</v>
      </c>
      <c r="W10" s="42">
        <v>400</v>
      </c>
      <c r="X10" s="42">
        <v>401.01</v>
      </c>
      <c r="Y10" s="42">
        <v>405</v>
      </c>
      <c r="Z10" s="42">
        <v>407.1</v>
      </c>
      <c r="AA10" s="42">
        <v>407.11</v>
      </c>
      <c r="AB10" s="42">
        <v>408</v>
      </c>
      <c r="AC10" s="42">
        <v>408.1</v>
      </c>
      <c r="AD10" s="103">
        <v>410</v>
      </c>
      <c r="AE10" s="131">
        <v>420</v>
      </c>
      <c r="AF10" s="118">
        <v>423</v>
      </c>
      <c r="AG10" s="118">
        <v>429</v>
      </c>
      <c r="AH10" s="118">
        <v>430</v>
      </c>
      <c r="AI10" s="42">
        <v>430.6</v>
      </c>
      <c r="AJ10" s="118">
        <v>434</v>
      </c>
      <c r="AK10" s="118">
        <v>435</v>
      </c>
      <c r="AL10" s="118">
        <v>437.5</v>
      </c>
      <c r="AM10" s="118">
        <v>437.12</v>
      </c>
      <c r="AN10" s="118">
        <v>437.6</v>
      </c>
      <c r="AO10" s="103">
        <v>438</v>
      </c>
      <c r="AP10" s="145">
        <v>438.1</v>
      </c>
      <c r="AQ10" s="80">
        <v>436.5</v>
      </c>
      <c r="AR10" s="118">
        <v>438</v>
      </c>
      <c r="AS10" s="118">
        <v>440</v>
      </c>
      <c r="AT10" s="118">
        <v>445</v>
      </c>
      <c r="AU10" s="118">
        <v>448</v>
      </c>
      <c r="AV10" s="118">
        <v>455.51</v>
      </c>
      <c r="AW10" s="118">
        <v>455.53</v>
      </c>
      <c r="AX10" s="118">
        <v>456</v>
      </c>
      <c r="AY10" s="162">
        <v>456.11</v>
      </c>
      <c r="AZ10" s="58"/>
      <c r="BA10" s="42"/>
      <c r="BB10" s="118"/>
      <c r="BC10" s="162"/>
      <c r="BD10" s="80">
        <v>418</v>
      </c>
      <c r="BE10" s="118">
        <v>422</v>
      </c>
      <c r="BF10" s="118">
        <v>425</v>
      </c>
      <c r="BG10" s="162">
        <v>430</v>
      </c>
      <c r="BH10" s="131">
        <v>420</v>
      </c>
      <c r="BI10" s="118">
        <v>423</v>
      </c>
      <c r="BJ10" s="118">
        <v>424</v>
      </c>
      <c r="BK10" s="118">
        <v>425</v>
      </c>
      <c r="BL10" s="118">
        <v>426</v>
      </c>
      <c r="BM10" s="118">
        <v>427.1</v>
      </c>
      <c r="BN10" s="162">
        <v>428</v>
      </c>
      <c r="BO10" s="80">
        <v>437</v>
      </c>
      <c r="BP10" s="42">
        <v>466.1</v>
      </c>
      <c r="BQ10" s="42">
        <v>478</v>
      </c>
      <c r="BR10" s="42">
        <v>480</v>
      </c>
      <c r="BS10" s="42">
        <v>481</v>
      </c>
      <c r="BT10" s="42">
        <v>482</v>
      </c>
      <c r="BU10" s="103">
        <v>500</v>
      </c>
      <c r="BV10" s="145">
        <v>510.1</v>
      </c>
      <c r="BW10" s="80">
        <v>494</v>
      </c>
      <c r="BX10" s="145">
        <v>540</v>
      </c>
      <c r="BY10" s="58"/>
      <c r="BZ10" s="58"/>
      <c r="CA10" s="58"/>
      <c r="CB10" s="58"/>
      <c r="CC10" s="58"/>
      <c r="CD10" s="80">
        <v>572</v>
      </c>
      <c r="CE10" s="81">
        <v>574</v>
      </c>
      <c r="CF10" s="131">
        <v>470</v>
      </c>
      <c r="CG10" s="118">
        <v>490</v>
      </c>
      <c r="CH10" s="118">
        <v>495</v>
      </c>
      <c r="CI10" s="118">
        <v>496</v>
      </c>
      <c r="CJ10" s="118">
        <v>500</v>
      </c>
      <c r="CK10" s="118">
        <v>520</v>
      </c>
      <c r="CL10" s="118">
        <v>530</v>
      </c>
      <c r="CM10" s="118">
        <v>540</v>
      </c>
      <c r="CN10" s="118">
        <v>545</v>
      </c>
      <c r="CO10" s="145">
        <v>550</v>
      </c>
      <c r="CP10" s="58"/>
      <c r="CQ10" s="80">
        <v>516</v>
      </c>
      <c r="CR10" s="118">
        <v>551.01</v>
      </c>
      <c r="CS10" s="118">
        <v>600</v>
      </c>
      <c r="CT10" s="118">
        <v>601.29999999999995</v>
      </c>
      <c r="CU10" s="118">
        <v>620</v>
      </c>
      <c r="CV10" s="118">
        <v>635</v>
      </c>
      <c r="CW10" s="118">
        <v>650</v>
      </c>
      <c r="CX10" s="118">
        <v>665</v>
      </c>
      <c r="CY10" s="145">
        <v>665.01</v>
      </c>
      <c r="CZ10" s="80">
        <v>620</v>
      </c>
      <c r="DA10" s="42">
        <v>630</v>
      </c>
      <c r="DB10" s="42">
        <v>635</v>
      </c>
      <c r="DC10" s="42">
        <v>650</v>
      </c>
      <c r="DD10" s="42">
        <v>651</v>
      </c>
      <c r="DE10" s="42">
        <v>652</v>
      </c>
      <c r="DF10" s="42">
        <v>655</v>
      </c>
      <c r="DG10" s="42">
        <v>655.01</v>
      </c>
      <c r="DH10" s="42">
        <v>667.1</v>
      </c>
      <c r="DI10" s="42">
        <v>669</v>
      </c>
      <c r="DJ10" s="42">
        <v>680</v>
      </c>
      <c r="DK10" s="42">
        <v>685</v>
      </c>
      <c r="DL10" s="42">
        <v>730</v>
      </c>
      <c r="DM10" s="81">
        <v>731</v>
      </c>
      <c r="DN10" s="58"/>
      <c r="DO10" s="80"/>
      <c r="DP10" s="42"/>
      <c r="DQ10" s="81"/>
      <c r="DR10" s="80"/>
      <c r="DS10" s="42"/>
      <c r="DT10" s="42"/>
      <c r="DU10" s="42"/>
      <c r="DV10" s="81"/>
      <c r="DW10" s="58">
        <v>450</v>
      </c>
      <c r="DX10" s="58">
        <v>345</v>
      </c>
      <c r="DY10" s="42">
        <v>425.1</v>
      </c>
      <c r="DZ10" s="42">
        <v>425.2</v>
      </c>
      <c r="EA10" s="42">
        <v>425.25</v>
      </c>
      <c r="EB10" s="103">
        <v>440</v>
      </c>
      <c r="EC10" s="80">
        <v>420</v>
      </c>
      <c r="ED10" s="42">
        <v>422</v>
      </c>
      <c r="EE10" s="42">
        <v>423</v>
      </c>
      <c r="EF10" s="42">
        <v>423.1</v>
      </c>
      <c r="EG10" s="42">
        <v>425</v>
      </c>
      <c r="EH10" s="42">
        <v>425.01</v>
      </c>
      <c r="EI10" s="42">
        <v>430</v>
      </c>
      <c r="EJ10" s="42">
        <v>432</v>
      </c>
      <c r="EK10" s="42">
        <v>433</v>
      </c>
      <c r="EL10" s="42">
        <v>434</v>
      </c>
      <c r="EM10" s="81">
        <v>435</v>
      </c>
      <c r="EN10" s="58"/>
      <c r="EO10" s="80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103"/>
      <c r="FE10" s="80"/>
      <c r="FF10" s="118"/>
      <c r="FG10" s="118"/>
      <c r="FH10" s="118"/>
      <c r="FI10" s="118"/>
      <c r="FJ10" s="118"/>
      <c r="FK10" s="118"/>
      <c r="FL10" s="145"/>
      <c r="FM10" s="322"/>
      <c r="FO10" s="283"/>
      <c r="FP10" s="283"/>
    </row>
    <row r="11" spans="1:172" s="3" customFormat="1" ht="19.2" customHeight="1" thickBot="1" x14ac:dyDescent="0.45">
      <c r="A11" s="21" t="s">
        <v>4</v>
      </c>
      <c r="B11" s="33" t="s">
        <v>8</v>
      </c>
      <c r="C11" s="59">
        <v>428</v>
      </c>
      <c r="D11" s="59">
        <v>405</v>
      </c>
      <c r="E11" s="302">
        <v>412.19568838457781</v>
      </c>
      <c r="F11" s="303"/>
      <c r="G11" s="303"/>
      <c r="H11" s="303"/>
      <c r="I11" s="303"/>
      <c r="J11" s="303"/>
      <c r="K11" s="303"/>
      <c r="L11" s="303"/>
      <c r="M11" s="304"/>
      <c r="N11" s="302">
        <v>374.40206248967741</v>
      </c>
      <c r="O11" s="303"/>
      <c r="P11" s="303"/>
      <c r="Q11" s="303"/>
      <c r="R11" s="302">
        <v>381.61702863637487</v>
      </c>
      <c r="S11" s="303"/>
      <c r="T11" s="303"/>
      <c r="U11" s="303"/>
      <c r="V11" s="304"/>
      <c r="W11" s="302">
        <v>403.96</v>
      </c>
      <c r="X11" s="303"/>
      <c r="Y11" s="303"/>
      <c r="Z11" s="303"/>
      <c r="AA11" s="303"/>
      <c r="AB11" s="303"/>
      <c r="AC11" s="303"/>
      <c r="AD11" s="304"/>
      <c r="AE11" s="302">
        <v>426.34</v>
      </c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4"/>
      <c r="AQ11" s="302">
        <v>445.68</v>
      </c>
      <c r="AR11" s="303"/>
      <c r="AS11" s="303"/>
      <c r="AT11" s="303"/>
      <c r="AU11" s="303"/>
      <c r="AV11" s="303"/>
      <c r="AW11" s="303"/>
      <c r="AX11" s="303"/>
      <c r="AY11" s="303"/>
      <c r="AZ11" s="192"/>
      <c r="BA11" s="183"/>
      <c r="BB11" s="178"/>
      <c r="BC11" s="200"/>
      <c r="BD11" s="302">
        <v>425.68</v>
      </c>
      <c r="BE11" s="303"/>
      <c r="BF11" s="303"/>
      <c r="BG11" s="304"/>
      <c r="BH11" s="221"/>
      <c r="BI11" s="178"/>
      <c r="BJ11" s="178"/>
      <c r="BK11" s="178">
        <v>424.94</v>
      </c>
      <c r="BL11" s="178"/>
      <c r="BM11" s="178"/>
      <c r="BN11" s="200"/>
      <c r="BO11" s="302">
        <v>454</v>
      </c>
      <c r="BP11" s="303"/>
      <c r="BQ11" s="303"/>
      <c r="BR11" s="303"/>
      <c r="BS11" s="303"/>
      <c r="BT11" s="303"/>
      <c r="BU11" s="303"/>
      <c r="BV11" s="304"/>
      <c r="BW11" s="302">
        <v>524.66999999999996</v>
      </c>
      <c r="BX11" s="304"/>
      <c r="BY11" s="192"/>
      <c r="BZ11" s="192"/>
      <c r="CA11" s="192"/>
      <c r="CB11" s="192"/>
      <c r="CC11" s="192"/>
      <c r="CD11" s="302">
        <v>573.05999999999995</v>
      </c>
      <c r="CE11" s="304"/>
      <c r="CF11" s="302">
        <v>518.69000000000005</v>
      </c>
      <c r="CG11" s="303"/>
      <c r="CH11" s="303"/>
      <c r="CI11" s="303"/>
      <c r="CJ11" s="303"/>
      <c r="CK11" s="303"/>
      <c r="CL11" s="303"/>
      <c r="CM11" s="303"/>
      <c r="CN11" s="303"/>
      <c r="CO11" s="304"/>
      <c r="CP11" s="192"/>
      <c r="CQ11" s="302">
        <v>550.62469614758538</v>
      </c>
      <c r="CR11" s="303"/>
      <c r="CS11" s="303"/>
      <c r="CT11" s="303"/>
      <c r="CU11" s="303"/>
      <c r="CV11" s="303"/>
      <c r="CW11" s="303"/>
      <c r="CX11" s="303"/>
      <c r="CY11" s="304"/>
      <c r="CZ11" s="302">
        <v>654.45000000000005</v>
      </c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4"/>
      <c r="DN11" s="192"/>
      <c r="DO11" s="274"/>
      <c r="DP11" s="183"/>
      <c r="DQ11" s="270"/>
      <c r="DR11" s="274"/>
      <c r="DS11" s="183"/>
      <c r="DT11" s="183"/>
      <c r="DU11" s="183"/>
      <c r="DV11" s="273"/>
      <c r="DW11" s="192">
        <v>450</v>
      </c>
      <c r="DX11" s="192">
        <v>345</v>
      </c>
      <c r="DY11" s="302">
        <v>429.81</v>
      </c>
      <c r="DZ11" s="303"/>
      <c r="EA11" s="303"/>
      <c r="EB11" s="303"/>
      <c r="EC11" s="302">
        <v>428.91764322916669</v>
      </c>
      <c r="ED11" s="303"/>
      <c r="EE11" s="303"/>
      <c r="EF11" s="303"/>
      <c r="EG11" s="303"/>
      <c r="EH11" s="303"/>
      <c r="EI11" s="303"/>
      <c r="EJ11" s="303"/>
      <c r="EK11" s="303"/>
      <c r="EL11" s="303"/>
      <c r="EM11" s="304"/>
      <c r="EN11" s="192"/>
      <c r="EO11" s="274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282"/>
      <c r="FE11" s="274"/>
      <c r="FF11" s="178"/>
      <c r="FG11" s="178"/>
      <c r="FH11" s="178"/>
      <c r="FI11" s="178"/>
      <c r="FJ11" s="178"/>
      <c r="FK11" s="178"/>
      <c r="FL11" s="318"/>
      <c r="FM11" s="326"/>
      <c r="FO11" s="284"/>
      <c r="FP11" s="285"/>
    </row>
    <row r="12" spans="1:172" ht="19.2" customHeight="1" x14ac:dyDescent="0.4">
      <c r="A12" s="16" t="s">
        <v>21</v>
      </c>
      <c r="B12" s="30" t="s">
        <v>24</v>
      </c>
      <c r="C12" s="60"/>
      <c r="D12" s="60"/>
      <c r="E12" s="82"/>
      <c r="F12" s="48"/>
      <c r="G12" s="48"/>
      <c r="H12" s="48"/>
      <c r="I12" s="48"/>
      <c r="J12" s="48"/>
      <c r="K12" s="48"/>
      <c r="L12" s="48"/>
      <c r="M12" s="83"/>
      <c r="N12" s="82"/>
      <c r="O12" s="48"/>
      <c r="P12" s="48"/>
      <c r="Q12" s="104"/>
      <c r="R12" s="82"/>
      <c r="S12" s="48"/>
      <c r="T12" s="48"/>
      <c r="U12" s="48"/>
      <c r="V12" s="83"/>
      <c r="W12" s="48"/>
      <c r="X12" s="48"/>
      <c r="Y12" s="48"/>
      <c r="Z12" s="48"/>
      <c r="AA12" s="48"/>
      <c r="AB12" s="48"/>
      <c r="AC12" s="48"/>
      <c r="AD12" s="104"/>
      <c r="AE12" s="132"/>
      <c r="AF12" s="119"/>
      <c r="AG12" s="119"/>
      <c r="AH12" s="119"/>
      <c r="AI12" s="48"/>
      <c r="AJ12" s="119"/>
      <c r="AK12" s="119"/>
      <c r="AL12" s="119"/>
      <c r="AM12" s="119"/>
      <c r="AN12" s="119"/>
      <c r="AO12" s="104"/>
      <c r="AP12" s="146"/>
      <c r="AQ12" s="82"/>
      <c r="AR12" s="119"/>
      <c r="AS12" s="119"/>
      <c r="AT12" s="119"/>
      <c r="AU12" s="119"/>
      <c r="AV12" s="119"/>
      <c r="AW12" s="119"/>
      <c r="AX12" s="119"/>
      <c r="AY12" s="163"/>
      <c r="AZ12" s="193"/>
      <c r="BA12" s="184"/>
      <c r="BB12" s="177"/>
      <c r="BC12" s="201"/>
      <c r="BD12" s="210"/>
      <c r="BE12" s="177"/>
      <c r="BF12" s="177"/>
      <c r="BG12" s="201"/>
      <c r="BH12" s="230"/>
      <c r="BI12" s="177"/>
      <c r="BJ12" s="177"/>
      <c r="BK12" s="177"/>
      <c r="BL12" s="177"/>
      <c r="BM12" s="177"/>
      <c r="BN12" s="201"/>
      <c r="BO12" s="210"/>
      <c r="BP12" s="184"/>
      <c r="BQ12" s="184"/>
      <c r="BR12" s="184"/>
      <c r="BS12" s="184"/>
      <c r="BT12" s="184"/>
      <c r="BU12" s="245"/>
      <c r="BV12" s="237"/>
      <c r="BW12" s="210"/>
      <c r="BX12" s="237"/>
      <c r="BY12" s="193"/>
      <c r="BZ12" s="193"/>
      <c r="CA12" s="193"/>
      <c r="CB12" s="193"/>
      <c r="CC12" s="193"/>
      <c r="CD12" s="210"/>
      <c r="CE12" s="258"/>
      <c r="CF12" s="230"/>
      <c r="CG12" s="177"/>
      <c r="CH12" s="177"/>
      <c r="CI12" s="177"/>
      <c r="CJ12" s="177"/>
      <c r="CK12" s="177"/>
      <c r="CL12" s="177"/>
      <c r="CM12" s="177"/>
      <c r="CN12" s="177"/>
      <c r="CO12" s="237"/>
      <c r="CP12" s="193"/>
      <c r="CQ12" s="210"/>
      <c r="CR12" s="177"/>
      <c r="CS12" s="177"/>
      <c r="CT12" s="177"/>
      <c r="CU12" s="177"/>
      <c r="CV12" s="177"/>
      <c r="CW12" s="177"/>
      <c r="CX12" s="177"/>
      <c r="CY12" s="237"/>
      <c r="CZ12" s="210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258"/>
      <c r="DN12" s="193"/>
      <c r="DO12" s="210"/>
      <c r="DP12" s="184"/>
      <c r="DQ12" s="258"/>
      <c r="DR12" s="210"/>
      <c r="DS12" s="184"/>
      <c r="DT12" s="184"/>
      <c r="DU12" s="184"/>
      <c r="DV12" s="258"/>
      <c r="DW12" s="193"/>
      <c r="DX12" s="193"/>
      <c r="DY12" s="184"/>
      <c r="DZ12" s="184"/>
      <c r="EA12" s="184"/>
      <c r="EB12" s="245"/>
      <c r="EC12" s="82"/>
      <c r="ED12" s="48"/>
      <c r="EE12" s="48"/>
      <c r="EF12" s="48"/>
      <c r="EG12" s="48"/>
      <c r="EH12" s="48"/>
      <c r="EI12" s="48"/>
      <c r="EJ12" s="48"/>
      <c r="EK12" s="48"/>
      <c r="EL12" s="48"/>
      <c r="EM12" s="83"/>
      <c r="EN12" s="193"/>
      <c r="EO12" s="210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245"/>
      <c r="FE12" s="82"/>
      <c r="FF12" s="119"/>
      <c r="FG12" s="119"/>
      <c r="FH12" s="119"/>
      <c r="FI12" s="119"/>
      <c r="FJ12" s="119"/>
      <c r="FK12" s="119"/>
      <c r="FL12" s="146"/>
      <c r="FM12" s="324"/>
      <c r="FO12" s="283"/>
      <c r="FP12" s="283"/>
    </row>
    <row r="13" spans="1:172" ht="19.2" customHeight="1" x14ac:dyDescent="0.4">
      <c r="A13" s="7" t="s">
        <v>13</v>
      </c>
      <c r="B13" s="8" t="s">
        <v>14</v>
      </c>
      <c r="C13" s="61">
        <v>0</v>
      </c>
      <c r="D13" s="61">
        <v>0</v>
      </c>
      <c r="E13" s="305">
        <v>0</v>
      </c>
      <c r="F13" s="306"/>
      <c r="G13" s="306"/>
      <c r="H13" s="306"/>
      <c r="I13" s="306"/>
      <c r="J13" s="306"/>
      <c r="K13" s="306"/>
      <c r="L13" s="306"/>
      <c r="M13" s="307"/>
      <c r="N13" s="305">
        <v>0</v>
      </c>
      <c r="O13" s="306"/>
      <c r="P13" s="306"/>
      <c r="Q13" s="307"/>
      <c r="R13" s="305">
        <v>0</v>
      </c>
      <c r="S13" s="306"/>
      <c r="T13" s="306"/>
      <c r="U13" s="306"/>
      <c r="V13" s="307"/>
      <c r="W13" s="305">
        <v>0</v>
      </c>
      <c r="X13" s="306"/>
      <c r="Y13" s="306"/>
      <c r="Z13" s="306"/>
      <c r="AA13" s="306"/>
      <c r="AB13" s="306"/>
      <c r="AC13" s="306"/>
      <c r="AD13" s="307"/>
      <c r="AE13" s="305">
        <v>0</v>
      </c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7"/>
      <c r="AQ13" s="305">
        <v>0</v>
      </c>
      <c r="AR13" s="306"/>
      <c r="AS13" s="306"/>
      <c r="AT13" s="306"/>
      <c r="AU13" s="306"/>
      <c r="AV13" s="306"/>
      <c r="AW13" s="306"/>
      <c r="AX13" s="306"/>
      <c r="AY13" s="306"/>
      <c r="AZ13" s="61">
        <v>0</v>
      </c>
      <c r="BA13" s="185">
        <v>50000</v>
      </c>
      <c r="BB13" s="170">
        <v>160000</v>
      </c>
      <c r="BC13" s="202">
        <v>3420000</v>
      </c>
      <c r="BD13" s="305">
        <v>0</v>
      </c>
      <c r="BE13" s="306"/>
      <c r="BF13" s="306"/>
      <c r="BG13" s="307"/>
      <c r="BH13" s="217"/>
      <c r="BI13" s="218"/>
      <c r="BJ13" s="218"/>
      <c r="BK13" s="218">
        <v>0</v>
      </c>
      <c r="BL13" s="218"/>
      <c r="BM13" s="218"/>
      <c r="BN13" s="222"/>
      <c r="BO13" s="305">
        <v>0</v>
      </c>
      <c r="BP13" s="306"/>
      <c r="BQ13" s="306"/>
      <c r="BR13" s="306"/>
      <c r="BS13" s="306"/>
      <c r="BT13" s="306"/>
      <c r="BU13" s="306"/>
      <c r="BV13" s="307"/>
      <c r="BW13" s="305">
        <v>0</v>
      </c>
      <c r="BX13" s="307"/>
      <c r="BY13" s="61">
        <v>0</v>
      </c>
      <c r="BZ13" s="61">
        <v>749000</v>
      </c>
      <c r="CA13" s="61">
        <v>240000</v>
      </c>
      <c r="CB13" s="61">
        <v>206000</v>
      </c>
      <c r="CC13" s="61">
        <v>1000000</v>
      </c>
      <c r="CD13" s="305">
        <v>0</v>
      </c>
      <c r="CE13" s="307"/>
      <c r="CF13" s="305">
        <v>0</v>
      </c>
      <c r="CG13" s="306"/>
      <c r="CH13" s="306"/>
      <c r="CI13" s="306"/>
      <c r="CJ13" s="306"/>
      <c r="CK13" s="306"/>
      <c r="CL13" s="306"/>
      <c r="CM13" s="306"/>
      <c r="CN13" s="306"/>
      <c r="CO13" s="307"/>
      <c r="CP13" s="61">
        <v>0</v>
      </c>
      <c r="CQ13" s="266"/>
      <c r="CR13" s="170"/>
      <c r="CS13" s="170"/>
      <c r="CT13" s="170"/>
      <c r="CU13" s="170">
        <v>0</v>
      </c>
      <c r="CV13" s="170"/>
      <c r="CW13" s="170"/>
      <c r="CX13" s="170"/>
      <c r="CY13" s="238"/>
      <c r="CZ13" s="305">
        <v>0</v>
      </c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7"/>
      <c r="DN13" s="61">
        <v>0</v>
      </c>
      <c r="DO13" s="266">
        <v>210000</v>
      </c>
      <c r="DP13" s="185">
        <v>100000</v>
      </c>
      <c r="DQ13" s="271">
        <v>3210000</v>
      </c>
      <c r="DR13" s="266">
        <v>230000</v>
      </c>
      <c r="DS13" s="185">
        <v>300000</v>
      </c>
      <c r="DT13" s="185">
        <v>110000</v>
      </c>
      <c r="DU13" s="185">
        <v>15000</v>
      </c>
      <c r="DV13" s="272">
        <v>835000</v>
      </c>
      <c r="DW13" s="61">
        <v>0</v>
      </c>
      <c r="DX13" s="61">
        <v>0</v>
      </c>
      <c r="DY13" s="305">
        <v>0</v>
      </c>
      <c r="DZ13" s="306"/>
      <c r="EA13" s="306"/>
      <c r="EB13" s="306"/>
      <c r="EC13" s="266"/>
      <c r="ED13" s="185"/>
      <c r="EE13" s="185"/>
      <c r="EF13" s="185"/>
      <c r="EG13" s="185"/>
      <c r="EH13" s="185">
        <v>80000</v>
      </c>
      <c r="EI13" s="185"/>
      <c r="EJ13" s="185"/>
      <c r="EK13" s="185"/>
      <c r="EL13" s="185"/>
      <c r="EM13" s="277"/>
      <c r="EN13" s="61">
        <v>0</v>
      </c>
      <c r="EO13" s="266">
        <v>500000</v>
      </c>
      <c r="EP13" s="185">
        <v>300000</v>
      </c>
      <c r="EQ13" s="185">
        <v>113000</v>
      </c>
      <c r="ER13" s="185">
        <v>1500000</v>
      </c>
      <c r="ES13" s="185">
        <v>1000000</v>
      </c>
      <c r="ET13" s="185">
        <v>1266000</v>
      </c>
      <c r="EU13" s="185">
        <v>1050000</v>
      </c>
      <c r="EV13" s="185">
        <v>90000</v>
      </c>
      <c r="EW13" s="185">
        <v>50000</v>
      </c>
      <c r="EX13" s="185">
        <v>5000</v>
      </c>
      <c r="EY13" s="185">
        <v>169000</v>
      </c>
      <c r="EZ13" s="185">
        <v>40000</v>
      </c>
      <c r="FA13" s="185">
        <v>50000</v>
      </c>
      <c r="FB13" s="185">
        <v>1720000</v>
      </c>
      <c r="FC13" s="185">
        <v>50000</v>
      </c>
      <c r="FD13" s="281">
        <v>1980000</v>
      </c>
      <c r="FE13" s="266">
        <v>9000</v>
      </c>
      <c r="FF13" s="170">
        <v>200000</v>
      </c>
      <c r="FG13" s="170">
        <v>200000</v>
      </c>
      <c r="FH13" s="170">
        <v>72000</v>
      </c>
      <c r="FI13" s="170">
        <v>48000</v>
      </c>
      <c r="FJ13" s="170">
        <v>300000</v>
      </c>
      <c r="FK13" s="170">
        <v>100000</v>
      </c>
      <c r="FL13" s="238">
        <v>31000</v>
      </c>
      <c r="FM13" s="325">
        <f>SUM(C13:FL13)</f>
        <v>21758000</v>
      </c>
      <c r="FO13" s="283"/>
      <c r="FP13" s="283"/>
    </row>
    <row r="14" spans="1:172" ht="19.2" customHeight="1" x14ac:dyDescent="0.4">
      <c r="A14" s="7" t="s">
        <v>15</v>
      </c>
      <c r="B14" s="8" t="s">
        <v>9</v>
      </c>
      <c r="C14" s="62"/>
      <c r="D14" s="62"/>
      <c r="E14" s="84"/>
      <c r="F14" s="43"/>
      <c r="G14" s="43"/>
      <c r="H14" s="43"/>
      <c r="I14" s="43"/>
      <c r="J14" s="43"/>
      <c r="K14" s="43"/>
      <c r="L14" s="43"/>
      <c r="M14" s="85"/>
      <c r="N14" s="84"/>
      <c r="O14" s="43"/>
      <c r="P14" s="43"/>
      <c r="Q14" s="105"/>
      <c r="R14" s="84"/>
      <c r="S14" s="43"/>
      <c r="T14" s="43"/>
      <c r="U14" s="43"/>
      <c r="V14" s="85"/>
      <c r="W14" s="43"/>
      <c r="X14" s="43"/>
      <c r="Y14" s="43"/>
      <c r="Z14" s="43"/>
      <c r="AA14" s="43"/>
      <c r="AB14" s="43"/>
      <c r="AC14" s="43"/>
      <c r="AD14" s="105"/>
      <c r="AE14" s="133"/>
      <c r="AF14" s="120"/>
      <c r="AG14" s="120"/>
      <c r="AH14" s="120"/>
      <c r="AI14" s="43"/>
      <c r="AJ14" s="120"/>
      <c r="AK14" s="120"/>
      <c r="AL14" s="120"/>
      <c r="AM14" s="120"/>
      <c r="AN14" s="120"/>
      <c r="AO14" s="105"/>
      <c r="AP14" s="147"/>
      <c r="AQ14" s="84"/>
      <c r="AR14" s="120"/>
      <c r="AS14" s="120"/>
      <c r="AT14" s="120"/>
      <c r="AU14" s="120"/>
      <c r="AV14" s="120"/>
      <c r="AW14" s="120"/>
      <c r="AX14" s="120"/>
      <c r="AY14" s="164"/>
      <c r="AZ14" s="62"/>
      <c r="BA14" s="43">
        <v>452</v>
      </c>
      <c r="BB14" s="120">
        <v>456</v>
      </c>
      <c r="BC14" s="164">
        <v>500</v>
      </c>
      <c r="BD14" s="84"/>
      <c r="BE14" s="120"/>
      <c r="BF14" s="120"/>
      <c r="BG14" s="164"/>
      <c r="BH14" s="84"/>
      <c r="BI14" s="120"/>
      <c r="BJ14" s="120"/>
      <c r="BK14" s="120"/>
      <c r="BL14" s="120"/>
      <c r="BM14" s="120"/>
      <c r="BN14" s="164"/>
      <c r="BO14" s="84"/>
      <c r="BP14" s="43"/>
      <c r="BQ14" s="43"/>
      <c r="BR14" s="43"/>
      <c r="BS14" s="43"/>
      <c r="BT14" s="43"/>
      <c r="BU14" s="105"/>
      <c r="BV14" s="147"/>
      <c r="BW14" s="84"/>
      <c r="BX14" s="147"/>
      <c r="BY14" s="62"/>
      <c r="BZ14" s="62">
        <v>564</v>
      </c>
      <c r="CA14" s="62">
        <v>566.9</v>
      </c>
      <c r="CB14" s="62">
        <v>567</v>
      </c>
      <c r="CC14" s="62">
        <v>570</v>
      </c>
      <c r="CD14" s="84"/>
      <c r="CE14" s="85"/>
      <c r="CF14" s="133"/>
      <c r="CG14" s="120"/>
      <c r="CH14" s="120"/>
      <c r="CI14" s="120"/>
      <c r="CJ14" s="120"/>
      <c r="CK14" s="120"/>
      <c r="CL14" s="120"/>
      <c r="CM14" s="120"/>
      <c r="CN14" s="120"/>
      <c r="CO14" s="147"/>
      <c r="CP14" s="62"/>
      <c r="CQ14" s="84"/>
      <c r="CR14" s="120"/>
      <c r="CS14" s="120"/>
      <c r="CT14" s="120"/>
      <c r="CU14" s="120"/>
      <c r="CV14" s="120"/>
      <c r="CW14" s="120"/>
      <c r="CX14" s="120"/>
      <c r="CY14" s="147"/>
      <c r="CZ14" s="84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85"/>
      <c r="DN14" s="62"/>
      <c r="DO14" s="84">
        <v>670</v>
      </c>
      <c r="DP14" s="43">
        <v>755</v>
      </c>
      <c r="DQ14" s="85">
        <v>889</v>
      </c>
      <c r="DR14" s="84">
        <v>415</v>
      </c>
      <c r="DS14" s="43">
        <v>435</v>
      </c>
      <c r="DT14" s="43">
        <v>450</v>
      </c>
      <c r="DU14" s="43">
        <v>500</v>
      </c>
      <c r="DV14" s="85">
        <v>720</v>
      </c>
      <c r="DW14" s="62"/>
      <c r="DX14" s="62"/>
      <c r="DY14" s="43"/>
      <c r="DZ14" s="43"/>
      <c r="EA14" s="43"/>
      <c r="EB14" s="105"/>
      <c r="EC14" s="84"/>
      <c r="ED14" s="43"/>
      <c r="EE14" s="43"/>
      <c r="EF14" s="43"/>
      <c r="EG14" s="43"/>
      <c r="EH14" s="43">
        <v>420</v>
      </c>
      <c r="EI14" s="43"/>
      <c r="EJ14" s="43"/>
      <c r="EK14" s="43"/>
      <c r="EL14" s="43"/>
      <c r="EM14" s="85"/>
      <c r="EN14" s="62"/>
      <c r="EO14" s="84">
        <v>425</v>
      </c>
      <c r="EP14" s="43">
        <v>430</v>
      </c>
      <c r="EQ14" s="43">
        <v>433</v>
      </c>
      <c r="ER14" s="43">
        <v>434</v>
      </c>
      <c r="ES14" s="43">
        <v>452.5</v>
      </c>
      <c r="ET14" s="43">
        <v>453</v>
      </c>
      <c r="EU14" s="43">
        <v>454</v>
      </c>
      <c r="EV14" s="43">
        <v>470</v>
      </c>
      <c r="EW14" s="43">
        <v>475</v>
      </c>
      <c r="EX14" s="43">
        <v>490</v>
      </c>
      <c r="EY14" s="43">
        <v>492</v>
      </c>
      <c r="EZ14" s="43">
        <v>524.9</v>
      </c>
      <c r="FA14" s="43">
        <v>524.99</v>
      </c>
      <c r="FB14" s="43">
        <v>525</v>
      </c>
      <c r="FC14" s="43">
        <v>528</v>
      </c>
      <c r="FD14" s="105">
        <v>529</v>
      </c>
      <c r="FE14" s="84">
        <v>279</v>
      </c>
      <c r="FF14" s="120">
        <v>280</v>
      </c>
      <c r="FG14" s="120">
        <v>282</v>
      </c>
      <c r="FH14" s="120">
        <v>284.89999999999998</v>
      </c>
      <c r="FI14" s="120">
        <v>285</v>
      </c>
      <c r="FJ14" s="120">
        <v>295</v>
      </c>
      <c r="FK14" s="120">
        <v>297</v>
      </c>
      <c r="FL14" s="147">
        <v>304.5</v>
      </c>
      <c r="FM14" s="327"/>
    </row>
    <row r="15" spans="1:172" s="3" customFormat="1" ht="19.2" customHeight="1" thickBot="1" x14ac:dyDescent="0.45">
      <c r="A15" s="17" t="s">
        <v>17</v>
      </c>
      <c r="B15" s="34" t="s">
        <v>10</v>
      </c>
      <c r="C15" s="63"/>
      <c r="D15" s="63"/>
      <c r="E15" s="86"/>
      <c r="F15" s="49"/>
      <c r="G15" s="49"/>
      <c r="H15" s="49"/>
      <c r="I15" s="49"/>
      <c r="J15" s="49"/>
      <c r="K15" s="49"/>
      <c r="L15" s="49"/>
      <c r="M15" s="87"/>
      <c r="N15" s="86"/>
      <c r="O15" s="49"/>
      <c r="P15" s="49"/>
      <c r="Q15" s="106"/>
      <c r="R15" s="86"/>
      <c r="S15" s="49"/>
      <c r="T15" s="49"/>
      <c r="U15" s="49"/>
      <c r="V15" s="87"/>
      <c r="W15" s="49"/>
      <c r="X15" s="49"/>
      <c r="Y15" s="49"/>
      <c r="Z15" s="49"/>
      <c r="AA15" s="49"/>
      <c r="AB15" s="49"/>
      <c r="AC15" s="49"/>
      <c r="AD15" s="106"/>
      <c r="AE15" s="134"/>
      <c r="AF15" s="121"/>
      <c r="AG15" s="121"/>
      <c r="AH15" s="121"/>
      <c r="AI15" s="49"/>
      <c r="AJ15" s="121"/>
      <c r="AK15" s="121"/>
      <c r="AL15" s="121"/>
      <c r="AM15" s="121"/>
      <c r="AN15" s="121"/>
      <c r="AO15" s="106"/>
      <c r="AP15" s="148"/>
      <c r="AQ15" s="86"/>
      <c r="AR15" s="121"/>
      <c r="AS15" s="121"/>
      <c r="AT15" s="121"/>
      <c r="AU15" s="121"/>
      <c r="AV15" s="121"/>
      <c r="AW15" s="121"/>
      <c r="AX15" s="121"/>
      <c r="AY15" s="165"/>
      <c r="AZ15" s="194"/>
      <c r="BA15" s="207"/>
      <c r="BB15" s="106">
        <v>497.4</v>
      </c>
      <c r="BC15" s="106"/>
      <c r="BD15" s="211"/>
      <c r="BE15" s="175"/>
      <c r="BF15" s="175"/>
      <c r="BG15" s="216"/>
      <c r="BH15" s="134"/>
      <c r="BI15" s="121"/>
      <c r="BJ15" s="121"/>
      <c r="BK15" s="121"/>
      <c r="BL15" s="121"/>
      <c r="BM15" s="121"/>
      <c r="BN15" s="165"/>
      <c r="BO15" s="86"/>
      <c r="BP15" s="49"/>
      <c r="BQ15" s="49"/>
      <c r="BR15" s="49"/>
      <c r="BS15" s="49"/>
      <c r="BT15" s="49"/>
      <c r="BU15" s="106"/>
      <c r="BV15" s="148"/>
      <c r="BW15" s="86"/>
      <c r="BX15" s="148"/>
      <c r="BY15" s="63"/>
      <c r="BZ15" s="287">
        <v>567.33000000000004</v>
      </c>
      <c r="CA15" s="288"/>
      <c r="CB15" s="288"/>
      <c r="CC15" s="289"/>
      <c r="CD15" s="86"/>
      <c r="CE15" s="257"/>
      <c r="CF15" s="263"/>
      <c r="CG15" s="121"/>
      <c r="CH15" s="121"/>
      <c r="CI15" s="121"/>
      <c r="CJ15" s="121"/>
      <c r="CK15" s="121"/>
      <c r="CL15" s="121"/>
      <c r="CM15" s="121"/>
      <c r="CN15" s="121"/>
      <c r="CO15" s="148"/>
      <c r="CP15" s="63"/>
      <c r="CQ15" s="86"/>
      <c r="CR15" s="121"/>
      <c r="CS15" s="121"/>
      <c r="CT15" s="121"/>
      <c r="CU15" s="121"/>
      <c r="CV15" s="121"/>
      <c r="CW15" s="121"/>
      <c r="CX15" s="121"/>
      <c r="CY15" s="148"/>
      <c r="CZ15" s="86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269"/>
      <c r="DN15" s="63"/>
      <c r="DO15" s="287">
        <v>872.13</v>
      </c>
      <c r="DP15" s="288"/>
      <c r="DQ15" s="289"/>
      <c r="DR15" s="287">
        <v>593.38926174496646</v>
      </c>
      <c r="DS15" s="288"/>
      <c r="DT15" s="288"/>
      <c r="DU15" s="288"/>
      <c r="DV15" s="289"/>
      <c r="DW15" s="63"/>
      <c r="DX15" s="63"/>
      <c r="DY15" s="49"/>
      <c r="DZ15" s="49"/>
      <c r="EA15" s="49"/>
      <c r="EB15" s="275"/>
      <c r="EC15" s="287">
        <v>420</v>
      </c>
      <c r="ED15" s="288"/>
      <c r="EE15" s="288"/>
      <c r="EF15" s="288"/>
      <c r="EG15" s="288"/>
      <c r="EH15" s="288"/>
      <c r="EI15" s="288"/>
      <c r="EJ15" s="288"/>
      <c r="EK15" s="288"/>
      <c r="EL15" s="288"/>
      <c r="EM15" s="289"/>
      <c r="EN15" s="63"/>
      <c r="EO15" s="287">
        <v>477.57</v>
      </c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7">
        <v>288.27427083333333</v>
      </c>
      <c r="FF15" s="288"/>
      <c r="FG15" s="288"/>
      <c r="FH15" s="288"/>
      <c r="FI15" s="288"/>
      <c r="FJ15" s="288"/>
      <c r="FK15" s="288"/>
      <c r="FL15" s="289"/>
      <c r="FM15" s="328"/>
    </row>
    <row r="16" spans="1:172" ht="19.2" customHeight="1" thickBot="1" x14ac:dyDescent="0.45">
      <c r="A16" s="12"/>
      <c r="B16" s="36"/>
      <c r="C16" s="64"/>
      <c r="D16" s="64"/>
      <c r="E16" s="88"/>
      <c r="F16" s="50"/>
      <c r="G16" s="50"/>
      <c r="H16" s="50"/>
      <c r="I16" s="50"/>
      <c r="J16" s="50"/>
      <c r="K16" s="50"/>
      <c r="L16" s="50"/>
      <c r="M16" s="89"/>
      <c r="N16" s="88"/>
      <c r="O16" s="50"/>
      <c r="P16" s="50"/>
      <c r="Q16" s="107"/>
      <c r="R16" s="88"/>
      <c r="S16" s="50"/>
      <c r="T16" s="50"/>
      <c r="U16" s="50"/>
      <c r="V16" s="89"/>
      <c r="W16" s="50"/>
      <c r="X16" s="50"/>
      <c r="Y16" s="50"/>
      <c r="Z16" s="50"/>
      <c r="AA16" s="50"/>
      <c r="AB16" s="50"/>
      <c r="AC16" s="50"/>
      <c r="AD16" s="107"/>
      <c r="AE16" s="135"/>
      <c r="AF16" s="122"/>
      <c r="AG16" s="122"/>
      <c r="AH16" s="122"/>
      <c r="AI16" s="50"/>
      <c r="AJ16" s="122"/>
      <c r="AK16" s="122"/>
      <c r="AL16" s="122"/>
      <c r="AM16" s="122"/>
      <c r="AN16" s="122"/>
      <c r="AO16" s="107"/>
      <c r="AP16" s="149"/>
      <c r="AQ16" s="88"/>
      <c r="AR16" s="122"/>
      <c r="AS16" s="122"/>
      <c r="AT16" s="122"/>
      <c r="AU16" s="122"/>
      <c r="AV16" s="122"/>
      <c r="AW16" s="122"/>
      <c r="AX16" s="122"/>
      <c r="AY16" s="166"/>
      <c r="AZ16" s="195"/>
      <c r="BA16" s="186"/>
      <c r="BB16" s="174"/>
      <c r="BC16" s="203"/>
      <c r="BD16" s="212"/>
      <c r="BE16" s="174"/>
      <c r="BF16" s="203"/>
      <c r="BG16" s="229"/>
      <c r="BH16" s="186"/>
      <c r="BI16" s="174"/>
      <c r="BJ16" s="174"/>
      <c r="BK16" s="174"/>
      <c r="BL16" s="174"/>
      <c r="BM16" s="174"/>
      <c r="BN16" s="231"/>
      <c r="BO16" s="225"/>
      <c r="BP16" s="244"/>
      <c r="BQ16" s="244"/>
      <c r="BR16" s="244"/>
      <c r="BS16" s="244"/>
      <c r="BT16" s="244"/>
      <c r="BU16" s="231"/>
      <c r="BV16" s="239"/>
      <c r="BW16" s="225"/>
      <c r="BX16" s="239"/>
      <c r="BY16" s="255"/>
      <c r="BZ16" s="255"/>
      <c r="CA16" s="255"/>
      <c r="CB16" s="255"/>
      <c r="CC16" s="255"/>
      <c r="CD16" s="225"/>
      <c r="CE16" s="259"/>
      <c r="CF16" s="264"/>
      <c r="CG16" s="226"/>
      <c r="CH16" s="226"/>
      <c r="CI16" s="226"/>
      <c r="CJ16" s="226"/>
      <c r="CK16" s="226"/>
      <c r="CL16" s="226"/>
      <c r="CM16" s="226"/>
      <c r="CN16" s="226"/>
      <c r="CO16" s="239"/>
      <c r="CP16" s="255"/>
      <c r="CQ16" s="225"/>
      <c r="CR16" s="226"/>
      <c r="CS16" s="226"/>
      <c r="CT16" s="226"/>
      <c r="CU16" s="226"/>
      <c r="CV16" s="226"/>
      <c r="CW16" s="226"/>
      <c r="CX16" s="226"/>
      <c r="CY16" s="239"/>
      <c r="CZ16" s="225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59"/>
      <c r="DN16" s="255"/>
      <c r="DO16" s="225"/>
      <c r="DP16" s="244"/>
      <c r="DQ16" s="259"/>
      <c r="DR16" s="225"/>
      <c r="DS16" s="244"/>
      <c r="DT16" s="244"/>
      <c r="DU16" s="244"/>
      <c r="DV16" s="259"/>
      <c r="DW16" s="255"/>
      <c r="DX16" s="255"/>
      <c r="DY16" s="244"/>
      <c r="DZ16" s="244"/>
      <c r="EA16" s="244"/>
      <c r="EB16" s="231"/>
      <c r="EC16" s="88"/>
      <c r="ED16" s="50"/>
      <c r="EE16" s="50"/>
      <c r="EF16" s="50"/>
      <c r="EG16" s="50"/>
      <c r="EH16" s="50"/>
      <c r="EI16" s="50"/>
      <c r="EJ16" s="50"/>
      <c r="EK16" s="50"/>
      <c r="EL16" s="50"/>
      <c r="EM16" s="89"/>
      <c r="EN16" s="255"/>
      <c r="EO16" s="225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31"/>
      <c r="FE16" s="88"/>
      <c r="FF16" s="122"/>
      <c r="FG16" s="122"/>
      <c r="FH16" s="122"/>
      <c r="FI16" s="122"/>
      <c r="FJ16" s="122"/>
      <c r="FK16" s="122"/>
      <c r="FL16" s="149"/>
      <c r="FM16" s="329"/>
    </row>
    <row r="17" spans="1:169" ht="19.2" customHeight="1" x14ac:dyDescent="0.4">
      <c r="A17" s="15" t="s">
        <v>2</v>
      </c>
      <c r="B17" s="35" t="s">
        <v>11</v>
      </c>
      <c r="C17" s="65"/>
      <c r="D17" s="65"/>
      <c r="E17" s="90"/>
      <c r="F17" s="51"/>
      <c r="G17" s="51"/>
      <c r="H17" s="51"/>
      <c r="I17" s="51"/>
      <c r="J17" s="51"/>
      <c r="K17" s="51"/>
      <c r="L17" s="51"/>
      <c r="M17" s="91"/>
      <c r="N17" s="90"/>
      <c r="O17" s="51"/>
      <c r="P17" s="51"/>
      <c r="Q17" s="108"/>
      <c r="R17" s="90"/>
      <c r="S17" s="51"/>
      <c r="T17" s="51"/>
      <c r="U17" s="51"/>
      <c r="V17" s="91"/>
      <c r="W17" s="51"/>
      <c r="X17" s="51"/>
      <c r="Y17" s="51"/>
      <c r="Z17" s="51"/>
      <c r="AA17" s="51"/>
      <c r="AB17" s="51"/>
      <c r="AC17" s="51"/>
      <c r="AD17" s="108"/>
      <c r="AE17" s="136"/>
      <c r="AF17" s="123"/>
      <c r="AG17" s="123"/>
      <c r="AH17" s="123"/>
      <c r="AI17" s="51"/>
      <c r="AJ17" s="123"/>
      <c r="AK17" s="123"/>
      <c r="AL17" s="123"/>
      <c r="AM17" s="123"/>
      <c r="AN17" s="123"/>
      <c r="AO17" s="108"/>
      <c r="AP17" s="150"/>
      <c r="AQ17" s="90"/>
      <c r="AR17" s="123"/>
      <c r="AS17" s="123"/>
      <c r="AT17" s="123"/>
      <c r="AU17" s="123"/>
      <c r="AV17" s="123"/>
      <c r="AW17" s="123"/>
      <c r="AX17" s="123"/>
      <c r="AY17" s="167"/>
      <c r="AZ17" s="196"/>
      <c r="BA17" s="187"/>
      <c r="BB17" s="176"/>
      <c r="BC17" s="204"/>
      <c r="BD17" s="213"/>
      <c r="BE17" s="176"/>
      <c r="BF17" s="176"/>
      <c r="BG17" s="204"/>
      <c r="BH17" s="233"/>
      <c r="BI17" s="204"/>
      <c r="BJ17" s="204"/>
      <c r="BK17" s="204"/>
      <c r="BL17" s="204"/>
      <c r="BM17" s="204"/>
      <c r="BN17" s="167"/>
      <c r="BO17" s="213"/>
      <c r="BP17" s="187"/>
      <c r="BQ17" s="187"/>
      <c r="BR17" s="187"/>
      <c r="BS17" s="187"/>
      <c r="BT17" s="187"/>
      <c r="BU17" s="246"/>
      <c r="BV17" s="250"/>
      <c r="BW17" s="213"/>
      <c r="BX17" s="240"/>
      <c r="BY17" s="196"/>
      <c r="BZ17" s="196"/>
      <c r="CA17" s="196"/>
      <c r="CB17" s="196"/>
      <c r="CC17" s="196"/>
      <c r="CD17" s="213"/>
      <c r="CE17" s="250"/>
      <c r="CF17" s="233"/>
      <c r="CG17" s="176"/>
      <c r="CH17" s="176"/>
      <c r="CI17" s="176"/>
      <c r="CJ17" s="176"/>
      <c r="CK17" s="176"/>
      <c r="CL17" s="176"/>
      <c r="CM17" s="176"/>
      <c r="CN17" s="176"/>
      <c r="CO17" s="240"/>
      <c r="CP17" s="196"/>
      <c r="CQ17" s="213"/>
      <c r="CR17" s="176"/>
      <c r="CS17" s="176"/>
      <c r="CT17" s="176"/>
      <c r="CU17" s="176"/>
      <c r="CV17" s="176"/>
      <c r="CW17" s="176"/>
      <c r="CX17" s="176"/>
      <c r="CY17" s="240"/>
      <c r="CZ17" s="213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250"/>
      <c r="DN17" s="196"/>
      <c r="DO17" s="213"/>
      <c r="DP17" s="187"/>
      <c r="DQ17" s="250"/>
      <c r="DR17" s="213"/>
      <c r="DS17" s="187"/>
      <c r="DT17" s="187"/>
      <c r="DU17" s="187"/>
      <c r="DV17" s="250"/>
      <c r="DW17" s="196"/>
      <c r="DX17" s="196"/>
      <c r="DY17" s="187"/>
      <c r="DZ17" s="187"/>
      <c r="EA17" s="187"/>
      <c r="EB17" s="246"/>
      <c r="EC17" s="90"/>
      <c r="ED17" s="51"/>
      <c r="EE17" s="51"/>
      <c r="EF17" s="51"/>
      <c r="EG17" s="51"/>
      <c r="EH17" s="51"/>
      <c r="EI17" s="51"/>
      <c r="EJ17" s="51"/>
      <c r="EK17" s="51"/>
      <c r="EL17" s="51"/>
      <c r="EM17" s="91"/>
      <c r="EN17" s="196"/>
      <c r="EO17" s="213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246"/>
      <c r="FE17" s="90"/>
      <c r="FF17" s="123"/>
      <c r="FG17" s="123"/>
      <c r="FH17" s="123"/>
      <c r="FI17" s="123"/>
      <c r="FJ17" s="123"/>
      <c r="FK17" s="123"/>
      <c r="FL17" s="150"/>
      <c r="FM17" s="330"/>
    </row>
    <row r="18" spans="1:169" ht="19.2" customHeight="1" x14ac:dyDescent="0.4">
      <c r="A18" s="9" t="s">
        <v>19</v>
      </c>
      <c r="B18" s="10" t="s">
        <v>18</v>
      </c>
      <c r="C18" s="66">
        <v>0</v>
      </c>
      <c r="D18" s="66">
        <v>0</v>
      </c>
      <c r="E18" s="290">
        <v>0</v>
      </c>
      <c r="F18" s="291"/>
      <c r="G18" s="291"/>
      <c r="H18" s="291"/>
      <c r="I18" s="291"/>
      <c r="J18" s="291"/>
      <c r="K18" s="291"/>
      <c r="L18" s="291"/>
      <c r="M18" s="292"/>
      <c r="N18" s="290">
        <v>0</v>
      </c>
      <c r="O18" s="291"/>
      <c r="P18" s="291"/>
      <c r="Q18" s="292"/>
      <c r="R18" s="290">
        <v>0</v>
      </c>
      <c r="S18" s="291"/>
      <c r="T18" s="291"/>
      <c r="U18" s="291"/>
      <c r="V18" s="292"/>
      <c r="W18" s="290">
        <v>0</v>
      </c>
      <c r="X18" s="291"/>
      <c r="Y18" s="291"/>
      <c r="Z18" s="291"/>
      <c r="AA18" s="291"/>
      <c r="AB18" s="291"/>
      <c r="AC18" s="291"/>
      <c r="AD18" s="292"/>
      <c r="AE18" s="290">
        <v>0</v>
      </c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2"/>
      <c r="AQ18" s="290">
        <v>0</v>
      </c>
      <c r="AR18" s="291"/>
      <c r="AS18" s="291"/>
      <c r="AT18" s="291"/>
      <c r="AU18" s="291"/>
      <c r="AV18" s="291"/>
      <c r="AW18" s="291"/>
      <c r="AX18" s="291"/>
      <c r="AY18" s="291"/>
      <c r="AZ18" s="66">
        <v>0</v>
      </c>
      <c r="BA18" s="179"/>
      <c r="BB18" s="179">
        <v>0</v>
      </c>
      <c r="BC18" s="208"/>
      <c r="BD18" s="290">
        <v>0</v>
      </c>
      <c r="BE18" s="291"/>
      <c r="BF18" s="291"/>
      <c r="BG18" s="292"/>
      <c r="BH18" s="219"/>
      <c r="BI18" s="220"/>
      <c r="BJ18" s="220"/>
      <c r="BK18" s="220">
        <v>0</v>
      </c>
      <c r="BL18" s="220"/>
      <c r="BM18" s="220"/>
      <c r="BN18" s="223"/>
      <c r="BO18" s="290">
        <v>0</v>
      </c>
      <c r="BP18" s="291"/>
      <c r="BQ18" s="291"/>
      <c r="BR18" s="291"/>
      <c r="BS18" s="291"/>
      <c r="BT18" s="291"/>
      <c r="BU18" s="291"/>
      <c r="BV18" s="292"/>
      <c r="BW18" s="290">
        <v>0</v>
      </c>
      <c r="BX18" s="292"/>
      <c r="BY18" s="66">
        <v>0</v>
      </c>
      <c r="BZ18" s="290">
        <v>0</v>
      </c>
      <c r="CA18" s="291"/>
      <c r="CB18" s="291"/>
      <c r="CC18" s="292"/>
      <c r="CD18" s="290">
        <v>0</v>
      </c>
      <c r="CE18" s="292"/>
      <c r="CF18" s="290">
        <v>0</v>
      </c>
      <c r="CG18" s="291"/>
      <c r="CH18" s="291"/>
      <c r="CI18" s="291"/>
      <c r="CJ18" s="291"/>
      <c r="CK18" s="291"/>
      <c r="CL18" s="291"/>
      <c r="CM18" s="291"/>
      <c r="CN18" s="291"/>
      <c r="CO18" s="292"/>
      <c r="CP18" s="66">
        <v>0</v>
      </c>
      <c r="CQ18" s="267"/>
      <c r="CR18" s="224"/>
      <c r="CS18" s="224"/>
      <c r="CT18" s="224"/>
      <c r="CU18" s="224">
        <v>0</v>
      </c>
      <c r="CV18" s="224"/>
      <c r="CW18" s="224"/>
      <c r="CX18" s="224"/>
      <c r="CY18" s="241"/>
      <c r="CZ18" s="290">
        <v>0</v>
      </c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2"/>
      <c r="DN18" s="66">
        <v>0</v>
      </c>
      <c r="DO18" s="290">
        <v>0</v>
      </c>
      <c r="DP18" s="291"/>
      <c r="DQ18" s="292"/>
      <c r="DR18" s="290">
        <v>0</v>
      </c>
      <c r="DS18" s="291"/>
      <c r="DT18" s="291"/>
      <c r="DU18" s="291"/>
      <c r="DV18" s="292"/>
      <c r="DW18" s="66">
        <v>0</v>
      </c>
      <c r="DX18" s="66">
        <v>0</v>
      </c>
      <c r="DY18" s="290">
        <v>0</v>
      </c>
      <c r="DZ18" s="291"/>
      <c r="EA18" s="291"/>
      <c r="EB18" s="291"/>
      <c r="EC18" s="290">
        <v>0</v>
      </c>
      <c r="ED18" s="291"/>
      <c r="EE18" s="291"/>
      <c r="EF18" s="291"/>
      <c r="EG18" s="291"/>
      <c r="EH18" s="291"/>
      <c r="EI18" s="291"/>
      <c r="EJ18" s="291"/>
      <c r="EK18" s="291"/>
      <c r="EL18" s="291"/>
      <c r="EM18" s="292"/>
      <c r="EN18" s="66">
        <v>0</v>
      </c>
      <c r="EO18" s="290">
        <v>0</v>
      </c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313"/>
      <c r="FF18" s="312"/>
      <c r="FG18" s="312"/>
      <c r="FH18" s="312"/>
      <c r="FI18" s="312"/>
      <c r="FJ18" s="312"/>
      <c r="FK18" s="312"/>
      <c r="FL18" s="314"/>
      <c r="FM18" s="331">
        <f>SUM(C18:FL18)</f>
        <v>0</v>
      </c>
    </row>
    <row r="19" spans="1:169" ht="19.2" customHeight="1" thickBot="1" x14ac:dyDescent="0.45">
      <c r="A19" s="13" t="s">
        <v>28</v>
      </c>
      <c r="B19" s="39" t="s">
        <v>30</v>
      </c>
      <c r="C19" s="67"/>
      <c r="D19" s="67"/>
      <c r="E19" s="92"/>
      <c r="F19" s="52"/>
      <c r="G19" s="52"/>
      <c r="H19" s="52"/>
      <c r="I19" s="52"/>
      <c r="J19" s="52"/>
      <c r="K19" s="52"/>
      <c r="L19" s="52"/>
      <c r="M19" s="93"/>
      <c r="N19" s="110"/>
      <c r="O19" s="111"/>
      <c r="P19" s="111"/>
      <c r="Q19" s="112"/>
      <c r="R19" s="110"/>
      <c r="S19" s="111"/>
      <c r="T19" s="111"/>
      <c r="U19" s="111"/>
      <c r="V19" s="112"/>
      <c r="W19" s="52"/>
      <c r="X19" s="52"/>
      <c r="Y19" s="52"/>
      <c r="Z19" s="52"/>
      <c r="AA19" s="52"/>
      <c r="AB19" s="52"/>
      <c r="AC19" s="52"/>
      <c r="AD19" s="113"/>
      <c r="AE19" s="137"/>
      <c r="AF19" s="124"/>
      <c r="AG19" s="124"/>
      <c r="AH19" s="124"/>
      <c r="AI19" s="52"/>
      <c r="AJ19" s="124"/>
      <c r="AK19" s="124"/>
      <c r="AL19" s="124"/>
      <c r="AM19" s="124"/>
      <c r="AN19" s="124"/>
      <c r="AO19" s="113"/>
      <c r="AP19" s="151"/>
      <c r="AQ19" s="92"/>
      <c r="AR19" s="124"/>
      <c r="AS19" s="124"/>
      <c r="AT19" s="124"/>
      <c r="AU19" s="124"/>
      <c r="AV19" s="124"/>
      <c r="AW19" s="124"/>
      <c r="AX19" s="124"/>
      <c r="AY19" s="168"/>
      <c r="AZ19" s="197"/>
      <c r="BA19" s="188"/>
      <c r="BB19" s="172"/>
      <c r="BC19" s="205"/>
      <c r="BD19" s="214"/>
      <c r="BE19" s="172"/>
      <c r="BF19" s="172"/>
      <c r="BG19" s="205"/>
      <c r="BH19" s="234"/>
      <c r="BI19" s="168"/>
      <c r="BJ19" s="168"/>
      <c r="BK19" s="168"/>
      <c r="BL19" s="168"/>
      <c r="BM19" s="168"/>
      <c r="BN19" s="168"/>
      <c r="BO19" s="214"/>
      <c r="BP19" s="188"/>
      <c r="BQ19" s="188"/>
      <c r="BR19" s="188"/>
      <c r="BS19" s="188"/>
      <c r="BT19" s="188"/>
      <c r="BU19" s="247"/>
      <c r="BV19" s="251"/>
      <c r="BW19" s="214"/>
      <c r="BX19" s="242"/>
      <c r="BY19" s="197"/>
      <c r="BZ19" s="197"/>
      <c r="CA19" s="197"/>
      <c r="CB19" s="197"/>
      <c r="CC19" s="197"/>
      <c r="CD19" s="214"/>
      <c r="CE19" s="251"/>
      <c r="CF19" s="234"/>
      <c r="CG19" s="172"/>
      <c r="CH19" s="172"/>
      <c r="CI19" s="172"/>
      <c r="CJ19" s="172"/>
      <c r="CK19" s="172"/>
      <c r="CL19" s="172"/>
      <c r="CM19" s="172"/>
      <c r="CN19" s="172"/>
      <c r="CO19" s="242"/>
      <c r="CP19" s="197"/>
      <c r="CQ19" s="214"/>
      <c r="CR19" s="172"/>
      <c r="CS19" s="172"/>
      <c r="CT19" s="172"/>
      <c r="CU19" s="172"/>
      <c r="CV19" s="172"/>
      <c r="CW19" s="172"/>
      <c r="CX19" s="172"/>
      <c r="CY19" s="242"/>
      <c r="CZ19" s="214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251"/>
      <c r="DN19" s="197"/>
      <c r="DO19" s="214"/>
      <c r="DP19" s="188"/>
      <c r="DQ19" s="251"/>
      <c r="DR19" s="214"/>
      <c r="DS19" s="188"/>
      <c r="DT19" s="188"/>
      <c r="DU19" s="188"/>
      <c r="DV19" s="251"/>
      <c r="DW19" s="197"/>
      <c r="DX19" s="197"/>
      <c r="DY19" s="188"/>
      <c r="DZ19" s="188"/>
      <c r="EA19" s="188"/>
      <c r="EB19" s="247"/>
      <c r="EC19" s="92"/>
      <c r="ED19" s="52"/>
      <c r="EE19" s="52"/>
      <c r="EF19" s="52"/>
      <c r="EG19" s="52"/>
      <c r="EH19" s="52"/>
      <c r="EI19" s="52"/>
      <c r="EJ19" s="52"/>
      <c r="EK19" s="52"/>
      <c r="EL19" s="52"/>
      <c r="EM19" s="93"/>
      <c r="EN19" s="197"/>
      <c r="EO19" s="214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247"/>
      <c r="FE19" s="92"/>
      <c r="FF19" s="124"/>
      <c r="FG19" s="124"/>
      <c r="FH19" s="124"/>
      <c r="FI19" s="124"/>
      <c r="FJ19" s="124"/>
      <c r="FK19" s="124"/>
      <c r="FL19" s="151"/>
      <c r="FM19" s="332">
        <f>SUM(C19:FL19)</f>
        <v>0</v>
      </c>
    </row>
    <row r="20" spans="1:169" ht="19.2" customHeight="1" thickBot="1" x14ac:dyDescent="0.45">
      <c r="A20" s="12"/>
      <c r="B20" s="36"/>
      <c r="C20" s="64"/>
      <c r="D20" s="64"/>
      <c r="E20" s="88"/>
      <c r="F20" s="50"/>
      <c r="G20" s="50"/>
      <c r="H20" s="50"/>
      <c r="I20" s="50"/>
      <c r="J20" s="50"/>
      <c r="K20" s="50"/>
      <c r="L20" s="50"/>
      <c r="M20" s="89"/>
      <c r="N20" s="88"/>
      <c r="O20" s="50"/>
      <c r="P20" s="50"/>
      <c r="Q20" s="107"/>
      <c r="R20" s="88"/>
      <c r="S20" s="50"/>
      <c r="T20" s="50"/>
      <c r="U20" s="50"/>
      <c r="V20" s="89"/>
      <c r="W20" s="50"/>
      <c r="X20" s="50"/>
      <c r="Y20" s="50"/>
      <c r="Z20" s="50"/>
      <c r="AA20" s="50"/>
      <c r="AB20" s="50"/>
      <c r="AC20" s="50"/>
      <c r="AD20" s="107"/>
      <c r="AE20" s="135"/>
      <c r="AF20" s="122"/>
      <c r="AG20" s="122"/>
      <c r="AH20" s="122"/>
      <c r="AI20" s="50"/>
      <c r="AJ20" s="122"/>
      <c r="AK20" s="122"/>
      <c r="AL20" s="122"/>
      <c r="AM20" s="122"/>
      <c r="AN20" s="122"/>
      <c r="AO20" s="107"/>
      <c r="AP20" s="149"/>
      <c r="AQ20" s="88"/>
      <c r="AR20" s="122"/>
      <c r="AS20" s="122"/>
      <c r="AT20" s="122"/>
      <c r="AU20" s="122"/>
      <c r="AV20" s="122"/>
      <c r="AW20" s="122"/>
      <c r="AX20" s="122"/>
      <c r="AY20" s="166"/>
      <c r="AZ20" s="195"/>
      <c r="BA20" s="186"/>
      <c r="BB20" s="174"/>
      <c r="BC20" s="203"/>
      <c r="BD20" s="212"/>
      <c r="BE20" s="174"/>
      <c r="BF20" s="174"/>
      <c r="BG20" s="203"/>
      <c r="BH20" s="236"/>
      <c r="BI20" s="203"/>
      <c r="BJ20" s="203"/>
      <c r="BK20" s="203"/>
      <c r="BL20" s="203"/>
      <c r="BM20" s="203"/>
      <c r="BN20" s="203"/>
      <c r="BO20" s="212"/>
      <c r="BP20" s="186"/>
      <c r="BQ20" s="186"/>
      <c r="BR20" s="186"/>
      <c r="BS20" s="186"/>
      <c r="BT20" s="186"/>
      <c r="BU20" s="248"/>
      <c r="BV20" s="229"/>
      <c r="BW20" s="212"/>
      <c r="BX20" s="229"/>
      <c r="BY20" s="195"/>
      <c r="BZ20" s="195"/>
      <c r="CA20" s="195"/>
      <c r="CB20" s="195"/>
      <c r="CC20" s="195"/>
      <c r="CD20" s="212"/>
      <c r="CE20" s="260"/>
      <c r="CF20" s="236"/>
      <c r="CG20" s="174"/>
      <c r="CH20" s="174"/>
      <c r="CI20" s="174"/>
      <c r="CJ20" s="174"/>
      <c r="CK20" s="174"/>
      <c r="CL20" s="174"/>
      <c r="CM20" s="174"/>
      <c r="CN20" s="174"/>
      <c r="CO20" s="229"/>
      <c r="CP20" s="195"/>
      <c r="CQ20" s="212"/>
      <c r="CR20" s="174"/>
      <c r="CS20" s="174"/>
      <c r="CT20" s="174"/>
      <c r="CU20" s="174"/>
      <c r="CV20" s="174"/>
      <c r="CW20" s="174"/>
      <c r="CX20" s="174"/>
      <c r="CY20" s="229"/>
      <c r="CZ20" s="212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260"/>
      <c r="DN20" s="195"/>
      <c r="DO20" s="212"/>
      <c r="DP20" s="186"/>
      <c r="DQ20" s="260"/>
      <c r="DR20" s="212"/>
      <c r="DS20" s="186"/>
      <c r="DT20" s="186"/>
      <c r="DU20" s="186"/>
      <c r="DV20" s="260"/>
      <c r="DW20" s="195"/>
      <c r="DX20" s="195"/>
      <c r="DY20" s="186"/>
      <c r="DZ20" s="186"/>
      <c r="EA20" s="186"/>
      <c r="EB20" s="248"/>
      <c r="EC20" s="88"/>
      <c r="ED20" s="50"/>
      <c r="EE20" s="50"/>
      <c r="EF20" s="50"/>
      <c r="EG20" s="50"/>
      <c r="EH20" s="50"/>
      <c r="EI20" s="50"/>
      <c r="EJ20" s="50"/>
      <c r="EK20" s="50"/>
      <c r="EL20" s="50"/>
      <c r="EM20" s="89"/>
      <c r="EN20" s="195"/>
      <c r="EO20" s="212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248"/>
      <c r="FE20" s="88"/>
      <c r="FF20" s="122"/>
      <c r="FG20" s="122"/>
      <c r="FH20" s="122"/>
      <c r="FI20" s="122"/>
      <c r="FJ20" s="122"/>
      <c r="FK20" s="122"/>
      <c r="FL20" s="149"/>
      <c r="FM20" s="329"/>
    </row>
    <row r="21" spans="1:169" ht="19.2" customHeight="1" x14ac:dyDescent="0.4">
      <c r="A21" s="14" t="s">
        <v>1</v>
      </c>
      <c r="B21" s="37" t="s">
        <v>12</v>
      </c>
      <c r="C21" s="68"/>
      <c r="D21" s="68"/>
      <c r="E21" s="94"/>
      <c r="F21" s="44"/>
      <c r="G21" s="44"/>
      <c r="H21" s="44"/>
      <c r="I21" s="44"/>
      <c r="J21" s="44"/>
      <c r="K21" s="44"/>
      <c r="L21" s="44"/>
      <c r="M21" s="95"/>
      <c r="N21" s="94"/>
      <c r="O21" s="44"/>
      <c r="P21" s="44"/>
      <c r="Q21" s="109"/>
      <c r="R21" s="94"/>
      <c r="S21" s="44"/>
      <c r="T21" s="44"/>
      <c r="U21" s="44"/>
      <c r="V21" s="95"/>
      <c r="W21" s="44"/>
      <c r="X21" s="44"/>
      <c r="Y21" s="44"/>
      <c r="Z21" s="44"/>
      <c r="AA21" s="44"/>
      <c r="AB21" s="44"/>
      <c r="AC21" s="44"/>
      <c r="AD21" s="109"/>
      <c r="AE21" s="138"/>
      <c r="AF21" s="125"/>
      <c r="AG21" s="125"/>
      <c r="AH21" s="125"/>
      <c r="AI21" s="44"/>
      <c r="AJ21" s="125"/>
      <c r="AK21" s="125"/>
      <c r="AL21" s="125"/>
      <c r="AM21" s="125"/>
      <c r="AN21" s="125"/>
      <c r="AO21" s="109"/>
      <c r="AP21" s="152"/>
      <c r="AQ21" s="94"/>
      <c r="AR21" s="125"/>
      <c r="AS21" s="125"/>
      <c r="AT21" s="125"/>
      <c r="AU21" s="125"/>
      <c r="AV21" s="125"/>
      <c r="AW21" s="125"/>
      <c r="AX21" s="125"/>
      <c r="AY21" s="169"/>
      <c r="AZ21" s="198"/>
      <c r="BA21" s="189"/>
      <c r="BB21" s="173"/>
      <c r="BC21" s="206"/>
      <c r="BD21" s="215"/>
      <c r="BE21" s="173"/>
      <c r="BF21" s="173"/>
      <c r="BG21" s="206"/>
      <c r="BH21" s="235"/>
      <c r="BI21" s="206"/>
      <c r="BJ21" s="169"/>
      <c r="BK21" s="169"/>
      <c r="BL21" s="169"/>
      <c r="BM21" s="169"/>
      <c r="BN21" s="169"/>
      <c r="BO21" s="215"/>
      <c r="BP21" s="189"/>
      <c r="BQ21" s="189"/>
      <c r="BR21" s="189"/>
      <c r="BS21" s="189"/>
      <c r="BT21" s="189"/>
      <c r="BU21" s="249"/>
      <c r="BV21" s="152"/>
      <c r="BW21" s="215"/>
      <c r="BX21" s="243"/>
      <c r="BY21" s="198"/>
      <c r="BZ21" s="198"/>
      <c r="CA21" s="198"/>
      <c r="CB21" s="198"/>
      <c r="CC21" s="198"/>
      <c r="CD21" s="215"/>
      <c r="CE21" s="261"/>
      <c r="CF21" s="235"/>
      <c r="CG21" s="173"/>
      <c r="CH21" s="173"/>
      <c r="CI21" s="173"/>
      <c r="CJ21" s="173"/>
      <c r="CK21" s="173"/>
      <c r="CL21" s="173"/>
      <c r="CM21" s="173"/>
      <c r="CN21" s="173"/>
      <c r="CO21" s="243"/>
      <c r="CP21" s="198"/>
      <c r="CQ21" s="215"/>
      <c r="CR21" s="173"/>
      <c r="CS21" s="173"/>
      <c r="CT21" s="173"/>
      <c r="CU21" s="173"/>
      <c r="CV21" s="173"/>
      <c r="CW21" s="173"/>
      <c r="CX21" s="173"/>
      <c r="CY21" s="243"/>
      <c r="CZ21" s="215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261"/>
      <c r="DN21" s="198"/>
      <c r="DO21" s="215"/>
      <c r="DP21" s="189"/>
      <c r="DQ21" s="261"/>
      <c r="DR21" s="215"/>
      <c r="DS21" s="189"/>
      <c r="DT21" s="189"/>
      <c r="DU21" s="189"/>
      <c r="DV21" s="261"/>
      <c r="DW21" s="198"/>
      <c r="DX21" s="198"/>
      <c r="DY21" s="189"/>
      <c r="DZ21" s="189"/>
      <c r="EA21" s="189"/>
      <c r="EB21" s="249"/>
      <c r="EC21" s="94"/>
      <c r="ED21" s="44"/>
      <c r="EE21" s="44"/>
      <c r="EF21" s="44"/>
      <c r="EG21" s="44"/>
      <c r="EH21" s="44"/>
      <c r="EI21" s="44"/>
      <c r="EJ21" s="44"/>
      <c r="EK21" s="44"/>
      <c r="EL21" s="44"/>
      <c r="EM21" s="95"/>
      <c r="EN21" s="198"/>
      <c r="EO21" s="215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249"/>
      <c r="FE21" s="94"/>
      <c r="FF21" s="125"/>
      <c r="FG21" s="125"/>
      <c r="FH21" s="125"/>
      <c r="FI21" s="125"/>
      <c r="FJ21" s="125"/>
      <c r="FK21" s="125"/>
      <c r="FL21" s="152"/>
      <c r="FM21" s="330"/>
    </row>
    <row r="22" spans="1:169" ht="19.2" customHeight="1" thickBot="1" x14ac:dyDescent="0.45">
      <c r="A22" s="11" t="s">
        <v>22</v>
      </c>
      <c r="B22" s="38" t="s">
        <v>25</v>
      </c>
      <c r="C22" s="69">
        <v>0</v>
      </c>
      <c r="D22" s="69">
        <v>0</v>
      </c>
      <c r="E22" s="293">
        <v>0</v>
      </c>
      <c r="F22" s="294"/>
      <c r="G22" s="294"/>
      <c r="H22" s="294"/>
      <c r="I22" s="294"/>
      <c r="J22" s="294"/>
      <c r="K22" s="294"/>
      <c r="L22" s="294"/>
      <c r="M22" s="295"/>
      <c r="N22" s="293">
        <v>0</v>
      </c>
      <c r="O22" s="294"/>
      <c r="P22" s="294"/>
      <c r="Q22" s="294"/>
      <c r="R22" s="293">
        <v>0</v>
      </c>
      <c r="S22" s="294"/>
      <c r="T22" s="294"/>
      <c r="U22" s="294"/>
      <c r="V22" s="295"/>
      <c r="W22" s="293">
        <v>0</v>
      </c>
      <c r="X22" s="294"/>
      <c r="Y22" s="294"/>
      <c r="Z22" s="294"/>
      <c r="AA22" s="294"/>
      <c r="AB22" s="294"/>
      <c r="AC22" s="294"/>
      <c r="AD22" s="295"/>
      <c r="AE22" s="293">
        <v>0</v>
      </c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5"/>
      <c r="AQ22" s="293">
        <v>0</v>
      </c>
      <c r="AR22" s="294"/>
      <c r="AS22" s="294"/>
      <c r="AT22" s="294"/>
      <c r="AU22" s="294"/>
      <c r="AV22" s="294"/>
      <c r="AW22" s="294"/>
      <c r="AX22" s="294"/>
      <c r="AY22" s="294"/>
      <c r="AZ22" s="69">
        <v>0</v>
      </c>
      <c r="BA22" s="293">
        <v>0</v>
      </c>
      <c r="BB22" s="294"/>
      <c r="BC22" s="294"/>
      <c r="BD22" s="293">
        <v>0</v>
      </c>
      <c r="BE22" s="294"/>
      <c r="BF22" s="294"/>
      <c r="BG22" s="295"/>
      <c r="BH22" s="293">
        <v>0</v>
      </c>
      <c r="BI22" s="294"/>
      <c r="BJ22" s="294"/>
      <c r="BK22" s="294"/>
      <c r="BL22" s="294"/>
      <c r="BM22" s="294"/>
      <c r="BN22" s="294"/>
      <c r="BO22" s="293">
        <v>0</v>
      </c>
      <c r="BP22" s="294"/>
      <c r="BQ22" s="294"/>
      <c r="BR22" s="294"/>
      <c r="BS22" s="294"/>
      <c r="BT22" s="294"/>
      <c r="BU22" s="294"/>
      <c r="BV22" s="295"/>
      <c r="BW22" s="293">
        <v>0</v>
      </c>
      <c r="BX22" s="295"/>
      <c r="BY22" s="69">
        <v>0</v>
      </c>
      <c r="BZ22" s="293">
        <v>0</v>
      </c>
      <c r="CA22" s="294"/>
      <c r="CB22" s="294"/>
      <c r="CC22" s="295"/>
      <c r="CD22" s="293">
        <v>0</v>
      </c>
      <c r="CE22" s="295"/>
      <c r="CF22" s="293">
        <v>0</v>
      </c>
      <c r="CG22" s="294"/>
      <c r="CH22" s="294"/>
      <c r="CI22" s="294"/>
      <c r="CJ22" s="294"/>
      <c r="CK22" s="294"/>
      <c r="CL22" s="294"/>
      <c r="CM22" s="294"/>
      <c r="CN22" s="294"/>
      <c r="CO22" s="295"/>
      <c r="CP22" s="69">
        <v>0</v>
      </c>
      <c r="CQ22" s="293">
        <v>0</v>
      </c>
      <c r="CR22" s="294"/>
      <c r="CS22" s="294"/>
      <c r="CT22" s="294"/>
      <c r="CU22" s="294"/>
      <c r="CV22" s="294"/>
      <c r="CW22" s="294"/>
      <c r="CX22" s="294"/>
      <c r="CY22" s="295"/>
      <c r="CZ22" s="293">
        <v>0</v>
      </c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5"/>
      <c r="DN22" s="69">
        <v>0</v>
      </c>
      <c r="DO22" s="293">
        <v>0</v>
      </c>
      <c r="DP22" s="294"/>
      <c r="DQ22" s="295"/>
      <c r="DR22" s="293">
        <v>0</v>
      </c>
      <c r="DS22" s="294"/>
      <c r="DT22" s="294"/>
      <c r="DU22" s="294"/>
      <c r="DV22" s="295"/>
      <c r="DW22" s="69">
        <v>0</v>
      </c>
      <c r="DX22" s="69">
        <v>0</v>
      </c>
      <c r="DY22" s="293">
        <v>0</v>
      </c>
      <c r="DZ22" s="294"/>
      <c r="EA22" s="294"/>
      <c r="EB22" s="294"/>
      <c r="EC22" s="293">
        <v>0</v>
      </c>
      <c r="ED22" s="294"/>
      <c r="EE22" s="294"/>
      <c r="EF22" s="294"/>
      <c r="EG22" s="294"/>
      <c r="EH22" s="294"/>
      <c r="EI22" s="294"/>
      <c r="EJ22" s="294"/>
      <c r="EK22" s="294"/>
      <c r="EL22" s="294"/>
      <c r="EM22" s="295"/>
      <c r="EN22" s="69">
        <v>0</v>
      </c>
      <c r="EO22" s="293">
        <v>0</v>
      </c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3">
        <v>0</v>
      </c>
      <c r="FF22" s="294"/>
      <c r="FG22" s="294"/>
      <c r="FH22" s="294"/>
      <c r="FI22" s="294"/>
      <c r="FJ22" s="294"/>
      <c r="FK22" s="294"/>
      <c r="FL22" s="295"/>
      <c r="FM22" s="332">
        <f>SUM(C22:FL22)</f>
        <v>0</v>
      </c>
    </row>
    <row r="23" spans="1:169" s="28" customFormat="1" x14ac:dyDescent="0.4"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BN23" s="29"/>
    </row>
    <row r="24" spans="1:169" s="28" customFormat="1" x14ac:dyDescent="0.4"/>
    <row r="25" spans="1:169" s="28" customFormat="1" ht="16.95" customHeight="1" x14ac:dyDescent="0.4"/>
    <row r="26" spans="1:169" s="28" customFormat="1" x14ac:dyDescent="0.4"/>
    <row r="27" spans="1:169" x14ac:dyDescent="0.4">
      <c r="FM27" s="1"/>
    </row>
    <row r="28" spans="1:169" x14ac:dyDescent="0.4">
      <c r="FM28" s="1"/>
    </row>
    <row r="29" spans="1:169" x14ac:dyDescent="0.4">
      <c r="FM29" s="1"/>
    </row>
    <row r="30" spans="1:169" x14ac:dyDescent="0.4">
      <c r="FM30" s="1"/>
    </row>
    <row r="31" spans="1:169" x14ac:dyDescent="0.4">
      <c r="FM31" s="1"/>
    </row>
    <row r="32" spans="1:169" x14ac:dyDescent="0.4">
      <c r="FM32" s="1"/>
    </row>
    <row r="33" spans="169:169" x14ac:dyDescent="0.4">
      <c r="FM33" s="1"/>
    </row>
    <row r="34" spans="169:169" x14ac:dyDescent="0.4">
      <c r="FM34" s="1"/>
    </row>
  </sheetData>
  <mergeCells count="100">
    <mergeCell ref="CZ4:DM4"/>
    <mergeCell ref="CZ22:DM22"/>
    <mergeCell ref="CZ13:DM13"/>
    <mergeCell ref="CZ18:DM18"/>
    <mergeCell ref="CZ11:DM11"/>
    <mergeCell ref="DR22:DV22"/>
    <mergeCell ref="DR18:DV18"/>
    <mergeCell ref="DR15:DV15"/>
    <mergeCell ref="DR9:DV9"/>
    <mergeCell ref="DR4:DV4"/>
    <mergeCell ref="CQ4:CY4"/>
    <mergeCell ref="CQ11:CY11"/>
    <mergeCell ref="CQ22:CY22"/>
    <mergeCell ref="BW4:BX4"/>
    <mergeCell ref="BW13:BX13"/>
    <mergeCell ref="BW22:BX22"/>
    <mergeCell ref="BW11:BX11"/>
    <mergeCell ref="BW18:BX18"/>
    <mergeCell ref="CD4:CE4"/>
    <mergeCell ref="CD13:CE13"/>
    <mergeCell ref="CD18:CE18"/>
    <mergeCell ref="CF4:CO4"/>
    <mergeCell ref="BZ22:CC22"/>
    <mergeCell ref="BZ18:CC18"/>
    <mergeCell ref="BZ9:CC9"/>
    <mergeCell ref="BZ15:CC15"/>
    <mergeCell ref="BZ4:CC4"/>
    <mergeCell ref="CD11:CE11"/>
    <mergeCell ref="CF22:CO22"/>
    <mergeCell ref="CF13:CO13"/>
    <mergeCell ref="CF18:CO18"/>
    <mergeCell ref="CF11:CO11"/>
    <mergeCell ref="CD22:CE22"/>
    <mergeCell ref="R4:V4"/>
    <mergeCell ref="R11:V11"/>
    <mergeCell ref="R22:V22"/>
    <mergeCell ref="R13:V13"/>
    <mergeCell ref="R18:V18"/>
    <mergeCell ref="BA4:BC4"/>
    <mergeCell ref="BA22:BC22"/>
    <mergeCell ref="AE4:AP4"/>
    <mergeCell ref="AE13:AP13"/>
    <mergeCell ref="AE18:AP18"/>
    <mergeCell ref="AE22:AP22"/>
    <mergeCell ref="AE11:AP11"/>
    <mergeCell ref="AQ4:AY4"/>
    <mergeCell ref="AQ13:AY13"/>
    <mergeCell ref="AQ18:AY18"/>
    <mergeCell ref="AQ22:AY22"/>
    <mergeCell ref="AQ11:AY11"/>
    <mergeCell ref="W4:AD4"/>
    <mergeCell ref="W13:AD13"/>
    <mergeCell ref="W18:AD18"/>
    <mergeCell ref="W22:AD22"/>
    <mergeCell ref="W11:AD11"/>
    <mergeCell ref="E4:M4"/>
    <mergeCell ref="E11:M11"/>
    <mergeCell ref="E22:M22"/>
    <mergeCell ref="N4:Q4"/>
    <mergeCell ref="N11:Q11"/>
    <mergeCell ref="N22:Q22"/>
    <mergeCell ref="N13:Q13"/>
    <mergeCell ref="E13:M13"/>
    <mergeCell ref="E18:M18"/>
    <mergeCell ref="N18:Q18"/>
    <mergeCell ref="BH4:BN4"/>
    <mergeCell ref="BH22:BN22"/>
    <mergeCell ref="BD4:BG4"/>
    <mergeCell ref="BD13:BG13"/>
    <mergeCell ref="BD18:BG18"/>
    <mergeCell ref="BD22:BG22"/>
    <mergeCell ref="BD11:BG11"/>
    <mergeCell ref="BO4:BV4"/>
    <mergeCell ref="BO13:BV13"/>
    <mergeCell ref="BO18:BV18"/>
    <mergeCell ref="BO22:BV22"/>
    <mergeCell ref="BO11:BV11"/>
    <mergeCell ref="DY22:EB22"/>
    <mergeCell ref="DY18:EB18"/>
    <mergeCell ref="DY13:EB13"/>
    <mergeCell ref="DY4:EB4"/>
    <mergeCell ref="DY11:EB11"/>
    <mergeCell ref="DO15:DQ15"/>
    <mergeCell ref="DO18:DQ18"/>
    <mergeCell ref="DO22:DQ22"/>
    <mergeCell ref="DO9:DQ9"/>
    <mergeCell ref="DO4:DQ4"/>
    <mergeCell ref="FE15:FL15"/>
    <mergeCell ref="FE22:FL22"/>
    <mergeCell ref="FE4:FL4"/>
    <mergeCell ref="EC22:EM22"/>
    <mergeCell ref="EC4:EM4"/>
    <mergeCell ref="EC11:EM11"/>
    <mergeCell ref="EC15:EM15"/>
    <mergeCell ref="EC18:EM18"/>
    <mergeCell ref="EO15:FD15"/>
    <mergeCell ref="EO22:FD22"/>
    <mergeCell ref="EO18:FD18"/>
    <mergeCell ref="EO9:FD9"/>
    <mergeCell ref="EO4:F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2022-01-01T05:58:47Z</dcterms:modified>
</cp:coreProperties>
</file>