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0A6ABCC3-CDDD-4C4E-B40E-EE6F157C723E}" xr6:coauthVersionLast="36" xr6:coauthVersionMax="36" xr10:uidLastSave="{00000000-0000-0000-0000-000000000000}"/>
  <bookViews>
    <workbookView xWindow="0" yWindow="0" windowWidth="28800" windowHeight="12468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M13" i="3" l="1"/>
  <c r="CM9" i="3"/>
  <c r="CM22" i="3" l="1"/>
  <c r="CM19" i="3" l="1"/>
  <c r="CM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<sst xmlns="http://schemas.openxmlformats.org/spreadsheetml/2006/main" count="35" uniqueCount="33">
  <si>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</si>
  <si>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</si>
  <si>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</si>
  <si>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</si>
  <si>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</si>
  <si>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</si>
  <si>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</si>
  <si>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</si>
  <si>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</si>
  <si>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</si>
  <si>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</si>
  <si>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</si>
  <si>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</si>
  <si>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</si>
  <si>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</si>
  <si>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</si>
  <si>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</si>
  <si>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</si>
  <si>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</si>
  <si>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</si>
  <si>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</si>
  <si>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</si>
  <si>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</si>
  <si>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</si>
  <si>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</si>
  <si>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</si>
  <si>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</si>
  <si>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</si>
  <si>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</si>
  <si>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</si>
  <si>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</si>
  <si>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OCTOMBRIE 2024</t>
  </si>
  <si>
    <t>TSO balancing actions -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</si>
</sst>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8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3" fontId="2" fillId="5" borderId="45" xfId="0" applyNumberFormat="1" applyFont="1" applyFill="1" applyBorder="1" applyAlignment="1">
      <alignment horizontal="center" vertical="center"/>
    </xf>
    <xf numFmtId="2" fontId="2" fillId="5" borderId="45" xfId="0" applyNumberFormat="1" applyFont="1" applyFill="1" applyBorder="1" applyAlignment="1">
      <alignment horizontal="center" vertical="center"/>
    </xf>
    <xf numFmtId="4" fontId="6" fillId="5" borderId="46" xfId="0" applyNumberFormat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4" borderId="45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4" fillId="2" borderId="62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165" fontId="6" fillId="0" borderId="68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30"/>
  <sheetViews>
    <sheetView tabSelected="1" zoomScale="80" zoomScaleNormal="80" zoomScaleSheetLayoutView="50" workbookViewId="0">
      <pane xSplit="1" topLeftCell="BN1" activePane="topRight" state="frozen"/>
      <selection pane="topRight" activeCell="CE39" sqref="CE39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90" width="10.5546875" style="1" customWidth="1"/>
    <col min="91" max="91" width="16" style="1" customWidth="1"/>
    <col min="92" max="16384" width="9.44140625" style="1"/>
  </cols>
  <sheetData>
    <row r="1" spans="1:92" ht="21" customHeight="1" x14ac:dyDescent="0.55000000000000004">
      <c r="A1" s="265" t="s">
        <v>3</v>
      </c>
      <c r="B1" s="265"/>
    </row>
    <row r="2" spans="1:92" ht="21" customHeight="1" x14ac:dyDescent="0.55000000000000004">
      <c r="A2" s="265" t="s">
        <v>5</v>
      </c>
      <c r="B2" s="265"/>
    </row>
    <row r="3" spans="1:92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</row>
    <row r="4" spans="1:92" s="18" customFormat="1" ht="21" thickBot="1" x14ac:dyDescent="0.35">
      <c r="A4" s="17" t="s">
        <v>31</v>
      </c>
      <c r="B4" s="28" t="s">
        <v>32</v>
      </c>
      <c r="C4" s="238">
        <v>45566</v>
      </c>
      <c r="D4" s="239"/>
      <c r="E4" s="240"/>
      <c r="F4" s="121">
        <v>45567</v>
      </c>
      <c r="G4" s="238">
        <v>45568</v>
      </c>
      <c r="H4" s="240"/>
      <c r="I4" s="221">
        <v>45569</v>
      </c>
      <c r="J4" s="220">
        <v>45570</v>
      </c>
      <c r="K4" s="238">
        <v>45571</v>
      </c>
      <c r="L4" s="239"/>
      <c r="M4" s="239"/>
      <c r="N4" s="239"/>
      <c r="O4" s="239"/>
      <c r="P4" s="239"/>
      <c r="Q4" s="240"/>
      <c r="R4" s="238">
        <v>45572</v>
      </c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40"/>
      <c r="AJ4" s="238">
        <v>45573</v>
      </c>
      <c r="AK4" s="239"/>
      <c r="AL4" s="240"/>
      <c r="AM4" s="121">
        <v>45574</v>
      </c>
      <c r="AN4" s="121">
        <v>45575</v>
      </c>
      <c r="AO4" s="238">
        <v>45576</v>
      </c>
      <c r="AP4" s="239"/>
      <c r="AQ4" s="240"/>
      <c r="AR4" s="238">
        <v>45577</v>
      </c>
      <c r="AS4" s="239"/>
      <c r="AT4" s="240"/>
      <c r="AU4" s="238">
        <v>45578</v>
      </c>
      <c r="AV4" s="239"/>
      <c r="AW4" s="239"/>
      <c r="AX4" s="239"/>
      <c r="AY4" s="239"/>
      <c r="AZ4" s="239"/>
      <c r="BA4" s="239"/>
      <c r="BB4" s="240"/>
      <c r="BC4" s="238">
        <v>45579</v>
      </c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40"/>
      <c r="BP4" s="121">
        <v>45580</v>
      </c>
      <c r="BQ4" s="121">
        <v>45581</v>
      </c>
      <c r="BR4" s="222">
        <v>45582</v>
      </c>
      <c r="BS4" s="121">
        <v>45583</v>
      </c>
      <c r="BT4" s="238">
        <v>45584</v>
      </c>
      <c r="BU4" s="239"/>
      <c r="BV4" s="239"/>
      <c r="BW4" s="239"/>
      <c r="BX4" s="239"/>
      <c r="BY4" s="240"/>
      <c r="BZ4" s="238">
        <v>45585</v>
      </c>
      <c r="CA4" s="239"/>
      <c r="CB4" s="239"/>
      <c r="CC4" s="239"/>
      <c r="CD4" s="239"/>
      <c r="CE4" s="240"/>
      <c r="CF4" s="224"/>
      <c r="CG4" s="224"/>
      <c r="CH4" s="224"/>
      <c r="CI4" s="224"/>
      <c r="CJ4" s="282"/>
      <c r="CK4" s="232"/>
      <c r="CL4" s="104"/>
      <c r="CM4" s="57" t="s">
        <v>30</v>
      </c>
    </row>
    <row r="5" spans="1:92" ht="19.350000000000001" customHeight="1" x14ac:dyDescent="0.4">
      <c r="A5" s="16" t="s">
        <v>26</v>
      </c>
      <c r="B5" s="29" t="s">
        <v>28</v>
      </c>
      <c r="C5" s="80"/>
      <c r="D5" s="47"/>
      <c r="E5" s="81"/>
      <c r="F5" s="122"/>
      <c r="G5" s="80"/>
      <c r="H5" s="81"/>
      <c r="I5" s="81"/>
      <c r="J5" s="139"/>
      <c r="K5" s="161"/>
      <c r="L5" s="162"/>
      <c r="M5" s="162"/>
      <c r="N5" s="162"/>
      <c r="O5" s="162"/>
      <c r="P5" s="162"/>
      <c r="Q5" s="163"/>
      <c r="R5" s="80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7"/>
      <c r="AJ5" s="80"/>
      <c r="AK5" s="47"/>
      <c r="AL5" s="81"/>
      <c r="AM5" s="122"/>
      <c r="AN5" s="122"/>
      <c r="AO5" s="80"/>
      <c r="AP5" s="47"/>
      <c r="AQ5" s="81"/>
      <c r="AR5" s="80"/>
      <c r="AS5" s="47"/>
      <c r="AT5" s="81"/>
      <c r="AU5" s="80"/>
      <c r="AV5" s="47"/>
      <c r="AW5" s="47"/>
      <c r="AX5" s="47"/>
      <c r="AY5" s="47"/>
      <c r="AZ5" s="47"/>
      <c r="BA5" s="47"/>
      <c r="BB5" s="81"/>
      <c r="BC5" s="80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81"/>
      <c r="BP5" s="122"/>
      <c r="BQ5" s="122"/>
      <c r="BR5" s="122"/>
      <c r="BS5" s="225"/>
      <c r="BT5" s="161"/>
      <c r="BU5" s="223"/>
      <c r="BV5" s="223"/>
      <c r="BW5" s="223"/>
      <c r="BX5" s="223"/>
      <c r="BY5" s="163"/>
      <c r="BZ5" s="161"/>
      <c r="CA5" s="223"/>
      <c r="CB5" s="223"/>
      <c r="CC5" s="223"/>
      <c r="CD5" s="223"/>
      <c r="CE5" s="283"/>
      <c r="CF5" s="223"/>
      <c r="CG5" s="223"/>
      <c r="CH5" s="223"/>
      <c r="CI5" s="223"/>
      <c r="CJ5" s="176"/>
      <c r="CK5" s="266"/>
      <c r="CL5" s="163"/>
      <c r="CM5" s="60"/>
    </row>
    <row r="6" spans="1:92" ht="19.350000000000001" customHeight="1" x14ac:dyDescent="0.4">
      <c r="A6" s="3"/>
      <c r="B6" s="30"/>
      <c r="C6" s="82"/>
      <c r="D6" s="46"/>
      <c r="E6" s="83"/>
      <c r="F6" s="123"/>
      <c r="G6" s="82"/>
      <c r="H6" s="83"/>
      <c r="I6" s="83"/>
      <c r="J6" s="140"/>
      <c r="K6" s="82"/>
      <c r="L6" s="156"/>
      <c r="M6" s="156"/>
      <c r="N6" s="156"/>
      <c r="O6" s="156"/>
      <c r="P6" s="156"/>
      <c r="Q6" s="160"/>
      <c r="R6" s="82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60"/>
      <c r="AJ6" s="82"/>
      <c r="AK6" s="46"/>
      <c r="AL6" s="83"/>
      <c r="AM6" s="123"/>
      <c r="AN6" s="123"/>
      <c r="AO6" s="82"/>
      <c r="AP6" s="46"/>
      <c r="AQ6" s="83"/>
      <c r="AR6" s="82"/>
      <c r="AS6" s="46"/>
      <c r="AT6" s="83"/>
      <c r="AU6" s="82"/>
      <c r="AV6" s="46"/>
      <c r="AW6" s="46"/>
      <c r="AX6" s="46"/>
      <c r="AY6" s="46"/>
      <c r="AZ6" s="46"/>
      <c r="BA6" s="46"/>
      <c r="BB6" s="83"/>
      <c r="BC6" s="82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83"/>
      <c r="BP6" s="123"/>
      <c r="BQ6" s="123"/>
      <c r="BR6" s="123"/>
      <c r="BS6" s="123"/>
      <c r="BT6" s="82"/>
      <c r="BU6" s="46"/>
      <c r="BV6" s="46"/>
      <c r="BW6" s="46"/>
      <c r="BX6" s="46"/>
      <c r="BY6" s="160"/>
      <c r="BZ6" s="82"/>
      <c r="CA6" s="46"/>
      <c r="CB6" s="46"/>
      <c r="CC6" s="46"/>
      <c r="CD6" s="46"/>
      <c r="CE6" s="83"/>
      <c r="CF6" s="46"/>
      <c r="CG6" s="46"/>
      <c r="CH6" s="46"/>
      <c r="CI6" s="46"/>
      <c r="CJ6" s="156"/>
      <c r="CK6" s="140"/>
      <c r="CL6" s="160"/>
      <c r="CM6" s="61"/>
    </row>
    <row r="7" spans="1:92" ht="19.350000000000001" customHeight="1" thickBot="1" x14ac:dyDescent="0.45">
      <c r="A7" s="14" t="s">
        <v>16</v>
      </c>
      <c r="B7" s="31" t="s">
        <v>6</v>
      </c>
      <c r="C7" s="84"/>
      <c r="D7" s="75"/>
      <c r="E7" s="85"/>
      <c r="F7" s="124"/>
      <c r="G7" s="84"/>
      <c r="H7" s="85"/>
      <c r="I7" s="85"/>
      <c r="J7" s="141"/>
      <c r="K7" s="84"/>
      <c r="L7" s="164"/>
      <c r="M7" s="164"/>
      <c r="N7" s="164"/>
      <c r="O7" s="164"/>
      <c r="P7" s="164"/>
      <c r="Q7" s="165"/>
      <c r="R7" s="20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3"/>
      <c r="AJ7" s="202"/>
      <c r="AK7" s="196"/>
      <c r="AL7" s="207"/>
      <c r="AM7" s="212"/>
      <c r="AN7" s="212"/>
      <c r="AO7" s="202"/>
      <c r="AP7" s="196"/>
      <c r="AQ7" s="207"/>
      <c r="AR7" s="202"/>
      <c r="AS7" s="196"/>
      <c r="AT7" s="207"/>
      <c r="AU7" s="202"/>
      <c r="AV7" s="196"/>
      <c r="AW7" s="196"/>
      <c r="AX7" s="196"/>
      <c r="AY7" s="196"/>
      <c r="AZ7" s="196"/>
      <c r="BA7" s="196"/>
      <c r="BB7" s="207"/>
      <c r="BC7" s="202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207"/>
      <c r="BP7" s="212"/>
      <c r="BQ7" s="212"/>
      <c r="BR7" s="212"/>
      <c r="BS7" s="212"/>
      <c r="BT7" s="202"/>
      <c r="BU7" s="196"/>
      <c r="BV7" s="196"/>
      <c r="BW7" s="196"/>
      <c r="BX7" s="196"/>
      <c r="BY7" s="183"/>
      <c r="BZ7" s="202"/>
      <c r="CA7" s="196"/>
      <c r="CB7" s="196"/>
      <c r="CC7" s="196"/>
      <c r="CD7" s="196"/>
      <c r="CE7" s="207"/>
      <c r="CF7" s="196"/>
      <c r="CG7" s="196"/>
      <c r="CH7" s="196"/>
      <c r="CI7" s="196"/>
      <c r="CJ7" s="182"/>
      <c r="CK7" s="267"/>
      <c r="CL7" s="183"/>
      <c r="CM7" s="62"/>
    </row>
    <row r="8" spans="1:92" ht="19.350000000000001" customHeight="1" x14ac:dyDescent="0.4">
      <c r="A8" s="15" t="s">
        <v>20</v>
      </c>
      <c r="B8" s="23" t="s">
        <v>23</v>
      </c>
      <c r="C8" s="86"/>
      <c r="D8" s="76"/>
      <c r="E8" s="108"/>
      <c r="F8" s="125"/>
      <c r="G8" s="86"/>
      <c r="H8" s="108"/>
      <c r="I8" s="70"/>
      <c r="J8" s="142"/>
      <c r="K8" s="86"/>
      <c r="L8" s="166"/>
      <c r="M8" s="166"/>
      <c r="N8" s="166"/>
      <c r="O8" s="166"/>
      <c r="P8" s="166"/>
      <c r="Q8" s="70"/>
      <c r="R8" s="203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203"/>
      <c r="AK8" s="197"/>
      <c r="AL8" s="208"/>
      <c r="AM8" s="213"/>
      <c r="AN8" s="213"/>
      <c r="AO8" s="203"/>
      <c r="AP8" s="197"/>
      <c r="AQ8" s="208"/>
      <c r="AR8" s="203"/>
      <c r="AS8" s="197"/>
      <c r="AT8" s="208"/>
      <c r="AU8" s="203"/>
      <c r="AV8" s="197"/>
      <c r="AW8" s="197"/>
      <c r="AX8" s="197"/>
      <c r="AY8" s="197"/>
      <c r="AZ8" s="197"/>
      <c r="BA8" s="197"/>
      <c r="BB8" s="208"/>
      <c r="BC8" s="203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208"/>
      <c r="BP8" s="213"/>
      <c r="BQ8" s="213"/>
      <c r="BR8" s="213"/>
      <c r="BS8" s="213"/>
      <c r="BT8" s="203"/>
      <c r="BU8" s="197"/>
      <c r="BV8" s="197"/>
      <c r="BW8" s="197"/>
      <c r="BX8" s="197"/>
      <c r="BY8" s="181"/>
      <c r="BZ8" s="203"/>
      <c r="CA8" s="197"/>
      <c r="CB8" s="197"/>
      <c r="CC8" s="197"/>
      <c r="CD8" s="197"/>
      <c r="CE8" s="208"/>
      <c r="CF8" s="197"/>
      <c r="CG8" s="197"/>
      <c r="CH8" s="197"/>
      <c r="CI8" s="197"/>
      <c r="CJ8" s="180"/>
      <c r="CK8" s="268"/>
      <c r="CL8" s="181"/>
      <c r="CM8" s="48"/>
    </row>
    <row r="9" spans="1:92" s="22" customFormat="1" ht="19.350000000000001" customHeight="1" x14ac:dyDescent="0.4">
      <c r="A9" s="26" t="s">
        <v>13</v>
      </c>
      <c r="B9" s="27" t="s">
        <v>14</v>
      </c>
      <c r="C9" s="87">
        <v>125000</v>
      </c>
      <c r="D9" s="54">
        <v>25000</v>
      </c>
      <c r="E9" s="109">
        <v>170000</v>
      </c>
      <c r="F9" s="126">
        <v>0</v>
      </c>
      <c r="G9" s="87">
        <v>628000</v>
      </c>
      <c r="H9" s="109">
        <v>420000</v>
      </c>
      <c r="I9" s="67">
        <v>0</v>
      </c>
      <c r="J9" s="143">
        <v>0</v>
      </c>
      <c r="K9" s="87">
        <v>2304000</v>
      </c>
      <c r="L9" s="157">
        <v>205000</v>
      </c>
      <c r="M9" s="157">
        <v>100000</v>
      </c>
      <c r="N9" s="157">
        <v>960000</v>
      </c>
      <c r="O9" s="157">
        <v>100000</v>
      </c>
      <c r="P9" s="157">
        <v>450000</v>
      </c>
      <c r="Q9" s="67">
        <v>688000</v>
      </c>
      <c r="R9" s="87">
        <v>3851000</v>
      </c>
      <c r="S9" s="157">
        <v>2000</v>
      </c>
      <c r="T9" s="157">
        <v>145000</v>
      </c>
      <c r="U9" s="157">
        <v>500000</v>
      </c>
      <c r="V9" s="157">
        <v>100000</v>
      </c>
      <c r="W9" s="157">
        <v>100000</v>
      </c>
      <c r="X9" s="157">
        <v>150000</v>
      </c>
      <c r="Y9" s="157">
        <v>100000</v>
      </c>
      <c r="Z9" s="157">
        <v>500000</v>
      </c>
      <c r="AA9" s="157">
        <v>50000</v>
      </c>
      <c r="AB9" s="157">
        <v>159000</v>
      </c>
      <c r="AC9" s="157">
        <v>70000</v>
      </c>
      <c r="AD9" s="157">
        <v>100000</v>
      </c>
      <c r="AE9" s="157">
        <v>905000</v>
      </c>
      <c r="AF9" s="157">
        <v>3000</v>
      </c>
      <c r="AG9" s="157">
        <v>130000</v>
      </c>
      <c r="AH9" s="157">
        <v>100000</v>
      </c>
      <c r="AI9" s="67">
        <v>525000</v>
      </c>
      <c r="AJ9" s="87">
        <v>50000</v>
      </c>
      <c r="AK9" s="54">
        <v>200000</v>
      </c>
      <c r="AL9" s="109">
        <v>70000</v>
      </c>
      <c r="AM9" s="126">
        <v>0</v>
      </c>
      <c r="AN9" s="126">
        <v>0</v>
      </c>
      <c r="AO9" s="87">
        <v>1092000</v>
      </c>
      <c r="AP9" s="54">
        <v>475000</v>
      </c>
      <c r="AQ9" s="109">
        <v>25000</v>
      </c>
      <c r="AR9" s="87">
        <v>1000000</v>
      </c>
      <c r="AS9" s="54">
        <v>500000</v>
      </c>
      <c r="AT9" s="109">
        <v>252000</v>
      </c>
      <c r="AU9" s="87">
        <v>1379000</v>
      </c>
      <c r="AV9" s="54">
        <v>30000</v>
      </c>
      <c r="AW9" s="54">
        <v>831000</v>
      </c>
      <c r="AX9" s="54">
        <v>78000</v>
      </c>
      <c r="AY9" s="54">
        <v>85000</v>
      </c>
      <c r="AZ9" s="54">
        <v>215000</v>
      </c>
      <c r="BA9" s="54">
        <v>50000</v>
      </c>
      <c r="BB9" s="109">
        <v>2282000</v>
      </c>
      <c r="BC9" s="87">
        <v>2774000</v>
      </c>
      <c r="BD9" s="54">
        <v>304000</v>
      </c>
      <c r="BE9" s="54">
        <v>50000</v>
      </c>
      <c r="BF9" s="54">
        <v>100000</v>
      </c>
      <c r="BG9" s="54">
        <v>500000</v>
      </c>
      <c r="BH9" s="54">
        <v>30000</v>
      </c>
      <c r="BI9" s="54">
        <v>678000</v>
      </c>
      <c r="BJ9" s="54">
        <v>531000</v>
      </c>
      <c r="BK9" s="54">
        <v>250000</v>
      </c>
      <c r="BL9" s="54">
        <v>2000</v>
      </c>
      <c r="BM9" s="54">
        <v>125000</v>
      </c>
      <c r="BN9" s="54">
        <v>375000</v>
      </c>
      <c r="BO9" s="109">
        <v>30000</v>
      </c>
      <c r="BP9" s="126">
        <v>0</v>
      </c>
      <c r="BQ9" s="126">
        <v>0</v>
      </c>
      <c r="BR9" s="126">
        <v>0</v>
      </c>
      <c r="BS9" s="126">
        <v>0</v>
      </c>
      <c r="BT9" s="241">
        <v>0</v>
      </c>
      <c r="BU9" s="242"/>
      <c r="BV9" s="242"/>
      <c r="BW9" s="242"/>
      <c r="BX9" s="242"/>
      <c r="BY9" s="243"/>
      <c r="BZ9" s="241">
        <v>0</v>
      </c>
      <c r="CA9" s="242"/>
      <c r="CB9" s="242"/>
      <c r="CC9" s="242"/>
      <c r="CD9" s="242"/>
      <c r="CE9" s="243"/>
      <c r="CF9" s="54"/>
      <c r="CG9" s="54"/>
      <c r="CH9" s="54"/>
      <c r="CI9" s="54"/>
      <c r="CJ9" s="157"/>
      <c r="CK9" s="236"/>
      <c r="CL9" s="67"/>
      <c r="CM9" s="49">
        <f>SUM(C9:CL9)</f>
        <v>28028000</v>
      </c>
    </row>
    <row r="10" spans="1:92" ht="19.350000000000001" customHeight="1" x14ac:dyDescent="0.4">
      <c r="A10" s="4" t="s">
        <v>0</v>
      </c>
      <c r="B10" s="24" t="s">
        <v>7</v>
      </c>
      <c r="C10" s="88">
        <v>146</v>
      </c>
      <c r="D10" s="55">
        <v>158</v>
      </c>
      <c r="E10" s="110">
        <v>163.01</v>
      </c>
      <c r="F10" s="127"/>
      <c r="G10" s="88">
        <v>159</v>
      </c>
      <c r="H10" s="110">
        <v>162</v>
      </c>
      <c r="I10" s="68"/>
      <c r="J10" s="144"/>
      <c r="K10" s="88">
        <v>144</v>
      </c>
      <c r="L10" s="158">
        <v>144.12</v>
      </c>
      <c r="M10" s="158">
        <v>144.13</v>
      </c>
      <c r="N10" s="158">
        <v>144.13999999999999</v>
      </c>
      <c r="O10" s="158">
        <v>145.01</v>
      </c>
      <c r="P10" s="158">
        <v>145.1</v>
      </c>
      <c r="Q10" s="68">
        <v>146</v>
      </c>
      <c r="R10" s="88">
        <v>147</v>
      </c>
      <c r="S10" s="158">
        <v>147.01</v>
      </c>
      <c r="T10" s="158">
        <v>151.51</v>
      </c>
      <c r="U10" s="158">
        <v>152</v>
      </c>
      <c r="V10" s="158">
        <v>152.5</v>
      </c>
      <c r="W10" s="158">
        <v>153</v>
      </c>
      <c r="X10" s="158">
        <v>153.02000000000001</v>
      </c>
      <c r="Y10" s="158">
        <v>155.5</v>
      </c>
      <c r="Z10" s="158">
        <v>156</v>
      </c>
      <c r="AA10" s="158">
        <v>156.25</v>
      </c>
      <c r="AB10" s="158">
        <v>157</v>
      </c>
      <c r="AC10" s="158">
        <v>157.03</v>
      </c>
      <c r="AD10" s="158">
        <v>157.04</v>
      </c>
      <c r="AE10" s="158">
        <v>157.06</v>
      </c>
      <c r="AF10" s="158">
        <v>157.75</v>
      </c>
      <c r="AG10" s="158">
        <v>158.01</v>
      </c>
      <c r="AH10" s="158">
        <v>158.02000000000001</v>
      </c>
      <c r="AI10" s="68">
        <v>158.5</v>
      </c>
      <c r="AJ10" s="88">
        <v>159.11000000000001</v>
      </c>
      <c r="AK10" s="55">
        <v>160</v>
      </c>
      <c r="AL10" s="110">
        <v>160.01</v>
      </c>
      <c r="AM10" s="127"/>
      <c r="AN10" s="127"/>
      <c r="AO10" s="88">
        <v>156</v>
      </c>
      <c r="AP10" s="55">
        <v>160</v>
      </c>
      <c r="AQ10" s="110">
        <v>167</v>
      </c>
      <c r="AR10" s="88">
        <v>151</v>
      </c>
      <c r="AS10" s="55">
        <v>155</v>
      </c>
      <c r="AT10" s="110">
        <v>157</v>
      </c>
      <c r="AU10" s="88">
        <v>153</v>
      </c>
      <c r="AV10" s="55">
        <v>153.15</v>
      </c>
      <c r="AW10" s="55">
        <v>154</v>
      </c>
      <c r="AX10" s="55">
        <v>154.01</v>
      </c>
      <c r="AY10" s="55">
        <v>154.21</v>
      </c>
      <c r="AZ10" s="55">
        <v>154.5</v>
      </c>
      <c r="BA10" s="55">
        <v>154.51</v>
      </c>
      <c r="BB10" s="110">
        <v>155</v>
      </c>
      <c r="BC10" s="88">
        <v>156</v>
      </c>
      <c r="BD10" s="55">
        <v>156.5</v>
      </c>
      <c r="BE10" s="55">
        <v>156.51</v>
      </c>
      <c r="BF10" s="55">
        <v>156.6</v>
      </c>
      <c r="BG10" s="55">
        <v>156.65</v>
      </c>
      <c r="BH10" s="55">
        <v>157.1</v>
      </c>
      <c r="BI10" s="55">
        <v>158.01</v>
      </c>
      <c r="BJ10" s="55">
        <v>158.03</v>
      </c>
      <c r="BK10" s="55">
        <v>158.1</v>
      </c>
      <c r="BL10" s="55">
        <v>159</v>
      </c>
      <c r="BM10" s="55">
        <v>159.01</v>
      </c>
      <c r="BN10" s="55">
        <v>160</v>
      </c>
      <c r="BO10" s="110">
        <v>160.01</v>
      </c>
      <c r="BP10" s="127"/>
      <c r="BQ10" s="127"/>
      <c r="BR10" s="127"/>
      <c r="BS10" s="127"/>
      <c r="BT10" s="88"/>
      <c r="BU10" s="55"/>
      <c r="BV10" s="55"/>
      <c r="BW10" s="55"/>
      <c r="BX10" s="55"/>
      <c r="BY10" s="68"/>
      <c r="BZ10" s="88"/>
      <c r="CA10" s="55"/>
      <c r="CB10" s="55"/>
      <c r="CC10" s="55"/>
      <c r="CD10" s="55"/>
      <c r="CE10" s="110"/>
      <c r="CF10" s="55"/>
      <c r="CG10" s="55"/>
      <c r="CH10" s="55"/>
      <c r="CI10" s="55"/>
      <c r="CJ10" s="158"/>
      <c r="CK10" s="269"/>
      <c r="CL10" s="68"/>
      <c r="CM10" s="49"/>
    </row>
    <row r="11" spans="1:92" s="2" customFormat="1" ht="19.350000000000001" customHeight="1" thickBot="1" x14ac:dyDescent="0.45">
      <c r="A11" s="20" t="s">
        <v>4</v>
      </c>
      <c r="B11" s="25" t="s">
        <v>8</v>
      </c>
      <c r="C11" s="256">
        <v>155.97</v>
      </c>
      <c r="D11" s="257"/>
      <c r="E11" s="258"/>
      <c r="F11" s="128"/>
      <c r="G11" s="256">
        <v>160.19999999999999</v>
      </c>
      <c r="H11" s="258"/>
      <c r="I11" s="103"/>
      <c r="J11" s="145"/>
      <c r="K11" s="262">
        <v>144.44999999999999</v>
      </c>
      <c r="L11" s="263"/>
      <c r="M11" s="263"/>
      <c r="N11" s="263"/>
      <c r="O11" s="263"/>
      <c r="P11" s="263"/>
      <c r="Q11" s="264"/>
      <c r="R11" s="256">
        <v>151.28</v>
      </c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8"/>
      <c r="AJ11" s="256">
        <v>159.86000000000001</v>
      </c>
      <c r="AK11" s="257"/>
      <c r="AL11" s="258"/>
      <c r="AM11" s="128"/>
      <c r="AN11" s="128"/>
      <c r="AO11" s="256">
        <v>157.37</v>
      </c>
      <c r="AP11" s="257"/>
      <c r="AQ11" s="258"/>
      <c r="AR11" s="256">
        <v>153</v>
      </c>
      <c r="AS11" s="257"/>
      <c r="AT11" s="258"/>
      <c r="AU11" s="256">
        <v>154.20790505050505</v>
      </c>
      <c r="AV11" s="257"/>
      <c r="AW11" s="257"/>
      <c r="AX11" s="257"/>
      <c r="AY11" s="257"/>
      <c r="AZ11" s="257"/>
      <c r="BA11" s="257"/>
      <c r="BB11" s="258"/>
      <c r="BC11" s="256">
        <v>156.97</v>
      </c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8"/>
      <c r="BP11" s="128"/>
      <c r="BQ11" s="128"/>
      <c r="BR11" s="128"/>
      <c r="BS11" s="128"/>
      <c r="BT11" s="235"/>
      <c r="BU11" s="198"/>
      <c r="BV11" s="198"/>
      <c r="BW11" s="198"/>
      <c r="BX11" s="198"/>
      <c r="BY11" s="103"/>
      <c r="BZ11" s="235"/>
      <c r="CA11" s="198"/>
      <c r="CB11" s="198"/>
      <c r="CC11" s="198"/>
      <c r="CD11" s="198"/>
      <c r="CE11" s="234"/>
      <c r="CF11" s="198"/>
      <c r="CG11" s="198"/>
      <c r="CH11" s="198"/>
      <c r="CI11" s="198"/>
      <c r="CJ11" s="276"/>
      <c r="CK11" s="233"/>
      <c r="CL11" s="103"/>
      <c r="CM11" s="50"/>
    </row>
    <row r="12" spans="1:92" ht="19.350000000000001" customHeight="1" x14ac:dyDescent="0.4">
      <c r="A12" s="12" t="s">
        <v>21</v>
      </c>
      <c r="B12" s="32" t="s">
        <v>24</v>
      </c>
      <c r="C12" s="98"/>
      <c r="D12" s="99"/>
      <c r="E12" s="111"/>
      <c r="F12" s="129"/>
      <c r="G12" s="98"/>
      <c r="H12" s="111"/>
      <c r="I12" s="100"/>
      <c r="J12" s="146"/>
      <c r="K12" s="98"/>
      <c r="L12" s="167"/>
      <c r="M12" s="167"/>
      <c r="N12" s="167"/>
      <c r="O12" s="167"/>
      <c r="P12" s="167"/>
      <c r="Q12" s="100"/>
      <c r="R12" s="98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00"/>
      <c r="AJ12" s="98"/>
      <c r="AK12" s="99"/>
      <c r="AL12" s="111"/>
      <c r="AM12" s="129"/>
      <c r="AN12" s="129"/>
      <c r="AO12" s="98"/>
      <c r="AP12" s="99"/>
      <c r="AQ12" s="111"/>
      <c r="AR12" s="98"/>
      <c r="AS12" s="99"/>
      <c r="AT12" s="111"/>
      <c r="AU12" s="98"/>
      <c r="AV12" s="99"/>
      <c r="AW12" s="99"/>
      <c r="AX12" s="99"/>
      <c r="AY12" s="99"/>
      <c r="AZ12" s="99"/>
      <c r="BA12" s="99"/>
      <c r="BB12" s="111"/>
      <c r="BC12" s="98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111"/>
      <c r="BP12" s="129"/>
      <c r="BQ12" s="129"/>
      <c r="BR12" s="129"/>
      <c r="BS12" s="129"/>
      <c r="BT12" s="98"/>
      <c r="BU12" s="99"/>
      <c r="BV12" s="99"/>
      <c r="BW12" s="99"/>
      <c r="BX12" s="99"/>
      <c r="BY12" s="100"/>
      <c r="BZ12" s="98"/>
      <c r="CA12" s="99"/>
      <c r="CB12" s="99"/>
      <c r="CC12" s="99"/>
      <c r="CD12" s="99"/>
      <c r="CE12" s="111"/>
      <c r="CF12" s="99"/>
      <c r="CG12" s="99"/>
      <c r="CH12" s="99"/>
      <c r="CI12" s="99"/>
      <c r="CJ12" s="167"/>
      <c r="CK12" s="270"/>
      <c r="CL12" s="100"/>
      <c r="CM12" s="51"/>
    </row>
    <row r="13" spans="1:92" ht="19.350000000000001" customHeight="1" x14ac:dyDescent="0.4">
      <c r="A13" s="5" t="s">
        <v>13</v>
      </c>
      <c r="B13" s="33" t="s">
        <v>14</v>
      </c>
      <c r="C13" s="94"/>
      <c r="D13" s="107">
        <v>0</v>
      </c>
      <c r="E13" s="112"/>
      <c r="F13" s="130">
        <v>0</v>
      </c>
      <c r="G13" s="259">
        <v>0</v>
      </c>
      <c r="H13" s="261"/>
      <c r="I13" s="101">
        <v>0</v>
      </c>
      <c r="J13" s="147">
        <v>0</v>
      </c>
      <c r="K13" s="259">
        <v>0</v>
      </c>
      <c r="L13" s="260"/>
      <c r="M13" s="260"/>
      <c r="N13" s="260"/>
      <c r="O13" s="260"/>
      <c r="P13" s="260"/>
      <c r="Q13" s="261"/>
      <c r="R13" s="259">
        <v>0</v>
      </c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1"/>
      <c r="AJ13" s="259">
        <v>0</v>
      </c>
      <c r="AK13" s="260"/>
      <c r="AL13" s="261"/>
      <c r="AM13" s="130">
        <v>0</v>
      </c>
      <c r="AN13" s="130">
        <v>0</v>
      </c>
      <c r="AO13" s="259">
        <v>0</v>
      </c>
      <c r="AP13" s="260"/>
      <c r="AQ13" s="261"/>
      <c r="AR13" s="259">
        <v>0</v>
      </c>
      <c r="AS13" s="260"/>
      <c r="AT13" s="261"/>
      <c r="AU13" s="259">
        <v>0</v>
      </c>
      <c r="AV13" s="260"/>
      <c r="AW13" s="260"/>
      <c r="AX13" s="260"/>
      <c r="AY13" s="260"/>
      <c r="AZ13" s="260"/>
      <c r="BA13" s="260"/>
      <c r="BB13" s="261"/>
      <c r="BC13" s="259">
        <v>0</v>
      </c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1"/>
      <c r="BP13" s="130">
        <v>0</v>
      </c>
      <c r="BQ13" s="130">
        <v>0</v>
      </c>
      <c r="BR13" s="130">
        <v>175000</v>
      </c>
      <c r="BS13" s="130">
        <v>996000</v>
      </c>
      <c r="BT13" s="94">
        <v>290000</v>
      </c>
      <c r="BU13" s="107">
        <v>657000</v>
      </c>
      <c r="BV13" s="107">
        <v>50000</v>
      </c>
      <c r="BW13" s="107">
        <v>50000</v>
      </c>
      <c r="BX13" s="107">
        <v>75000</v>
      </c>
      <c r="BY13" s="101">
        <v>13000</v>
      </c>
      <c r="BZ13" s="94">
        <v>398000</v>
      </c>
      <c r="CA13" s="107">
        <v>300000</v>
      </c>
      <c r="CB13" s="107">
        <v>200000</v>
      </c>
      <c r="CC13" s="107">
        <v>274000</v>
      </c>
      <c r="CD13" s="107">
        <v>900000</v>
      </c>
      <c r="CE13" s="230">
        <v>7588000</v>
      </c>
      <c r="CF13" s="107"/>
      <c r="CG13" s="107"/>
      <c r="CH13" s="107"/>
      <c r="CI13" s="107"/>
      <c r="CJ13" s="277"/>
      <c r="CK13" s="229"/>
      <c r="CL13" s="101"/>
      <c r="CM13" s="49">
        <f>SUM(C13:CL13)</f>
        <v>11966000</v>
      </c>
    </row>
    <row r="14" spans="1:92" ht="19.350000000000001" customHeight="1" x14ac:dyDescent="0.4">
      <c r="A14" s="5" t="s">
        <v>15</v>
      </c>
      <c r="B14" s="33" t="s">
        <v>9</v>
      </c>
      <c r="C14" s="89"/>
      <c r="D14" s="56"/>
      <c r="E14" s="113"/>
      <c r="F14" s="131"/>
      <c r="G14" s="89"/>
      <c r="H14" s="113"/>
      <c r="I14" s="69"/>
      <c r="J14" s="148"/>
      <c r="K14" s="89"/>
      <c r="L14" s="159"/>
      <c r="M14" s="159"/>
      <c r="N14" s="159"/>
      <c r="O14" s="159"/>
      <c r="P14" s="159"/>
      <c r="Q14" s="69"/>
      <c r="R14" s="8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69"/>
      <c r="AJ14" s="89"/>
      <c r="AK14" s="56"/>
      <c r="AL14" s="113"/>
      <c r="AM14" s="131"/>
      <c r="AN14" s="131"/>
      <c r="AO14" s="89"/>
      <c r="AP14" s="56"/>
      <c r="AQ14" s="113"/>
      <c r="AR14" s="89"/>
      <c r="AS14" s="56"/>
      <c r="AT14" s="113"/>
      <c r="AU14" s="89"/>
      <c r="AV14" s="56"/>
      <c r="AW14" s="56"/>
      <c r="AX14" s="56"/>
      <c r="AY14" s="56"/>
      <c r="AZ14" s="56"/>
      <c r="BA14" s="56"/>
      <c r="BB14" s="113"/>
      <c r="BC14" s="89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113"/>
      <c r="BP14" s="131"/>
      <c r="BQ14" s="131"/>
      <c r="BR14" s="131"/>
      <c r="BS14" s="131">
        <v>169</v>
      </c>
      <c r="BT14" s="89">
        <v>175</v>
      </c>
      <c r="BU14" s="56">
        <v>176</v>
      </c>
      <c r="BV14" s="56">
        <v>177</v>
      </c>
      <c r="BW14" s="56">
        <v>179.5</v>
      </c>
      <c r="BX14" s="56">
        <v>180</v>
      </c>
      <c r="BY14" s="69">
        <v>180.5</v>
      </c>
      <c r="BZ14" s="89">
        <v>171</v>
      </c>
      <c r="CA14" s="56">
        <v>171.5</v>
      </c>
      <c r="CB14" s="56">
        <v>172.9</v>
      </c>
      <c r="CC14" s="56">
        <v>172.99</v>
      </c>
      <c r="CD14" s="56">
        <v>173</v>
      </c>
      <c r="CE14" s="113">
        <v>174</v>
      </c>
      <c r="CF14" s="56"/>
      <c r="CG14" s="56"/>
      <c r="CH14" s="56"/>
      <c r="CI14" s="56"/>
      <c r="CJ14" s="159"/>
      <c r="CK14" s="271"/>
      <c r="CL14" s="69"/>
      <c r="CM14" s="49"/>
    </row>
    <row r="15" spans="1:92" s="2" customFormat="1" ht="19.350000000000001" customHeight="1" thickBot="1" x14ac:dyDescent="0.45">
      <c r="A15" s="13" t="s">
        <v>17</v>
      </c>
      <c r="B15" s="34" t="s">
        <v>10</v>
      </c>
      <c r="C15" s="90"/>
      <c r="D15" s="77"/>
      <c r="E15" s="114"/>
      <c r="F15" s="132"/>
      <c r="G15" s="90"/>
      <c r="H15" s="114"/>
      <c r="I15" s="71"/>
      <c r="J15" s="149"/>
      <c r="K15" s="168"/>
      <c r="L15" s="169"/>
      <c r="M15" s="169"/>
      <c r="N15" s="169"/>
      <c r="O15" s="169"/>
      <c r="P15" s="169"/>
      <c r="Q15" s="170"/>
      <c r="R15" s="168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70"/>
      <c r="AJ15" s="168"/>
      <c r="AK15" s="199"/>
      <c r="AL15" s="209"/>
      <c r="AM15" s="214"/>
      <c r="AN15" s="214"/>
      <c r="AO15" s="168"/>
      <c r="AP15" s="199"/>
      <c r="AQ15" s="209"/>
      <c r="AR15" s="168"/>
      <c r="AS15" s="199"/>
      <c r="AT15" s="209"/>
      <c r="AU15" s="168"/>
      <c r="AV15" s="199"/>
      <c r="AW15" s="199"/>
      <c r="AX15" s="199"/>
      <c r="AY15" s="199"/>
      <c r="AZ15" s="199"/>
      <c r="BA15" s="199"/>
      <c r="BB15" s="209"/>
      <c r="BC15" s="168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209"/>
      <c r="BP15" s="214"/>
      <c r="BQ15" s="214"/>
      <c r="BR15" s="214"/>
      <c r="BS15" s="214">
        <v>169</v>
      </c>
      <c r="BT15" s="253">
        <v>176.26</v>
      </c>
      <c r="BU15" s="254"/>
      <c r="BV15" s="254"/>
      <c r="BW15" s="254"/>
      <c r="BX15" s="254"/>
      <c r="BY15" s="255"/>
      <c r="BZ15" s="253">
        <v>173.65</v>
      </c>
      <c r="CA15" s="254"/>
      <c r="CB15" s="254"/>
      <c r="CC15" s="254"/>
      <c r="CD15" s="254"/>
      <c r="CE15" s="255"/>
      <c r="CF15" s="199"/>
      <c r="CG15" s="199"/>
      <c r="CH15" s="199"/>
      <c r="CI15" s="199"/>
      <c r="CJ15" s="169"/>
      <c r="CK15" s="237"/>
      <c r="CL15" s="170"/>
      <c r="CM15" s="52"/>
      <c r="CN15" s="44"/>
    </row>
    <row r="16" spans="1:92" ht="19.350000000000001" customHeight="1" thickBot="1" x14ac:dyDescent="0.45">
      <c r="A16" s="8"/>
      <c r="B16" s="35"/>
      <c r="C16" s="91"/>
      <c r="D16" s="58"/>
      <c r="E16" s="115"/>
      <c r="F16" s="133"/>
      <c r="G16" s="91"/>
      <c r="H16" s="115"/>
      <c r="I16" s="73"/>
      <c r="J16" s="150"/>
      <c r="K16" s="178"/>
      <c r="L16" s="173"/>
      <c r="M16" s="173"/>
      <c r="N16" s="173"/>
      <c r="O16" s="173"/>
      <c r="P16" s="173"/>
      <c r="Q16" s="179"/>
      <c r="R16" s="184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204"/>
      <c r="AJ16" s="184"/>
      <c r="AK16" s="193"/>
      <c r="AL16" s="204"/>
      <c r="AM16" s="215"/>
      <c r="AN16" s="215"/>
      <c r="AO16" s="184"/>
      <c r="AP16" s="193"/>
      <c r="AQ16" s="204"/>
      <c r="AR16" s="184"/>
      <c r="AS16" s="193"/>
      <c r="AT16" s="204"/>
      <c r="AU16" s="184"/>
      <c r="AV16" s="193"/>
      <c r="AW16" s="193"/>
      <c r="AX16" s="193"/>
      <c r="AY16" s="193"/>
      <c r="AZ16" s="193"/>
      <c r="BA16" s="193"/>
      <c r="BB16" s="204"/>
      <c r="BC16" s="184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204"/>
      <c r="BP16" s="215"/>
      <c r="BQ16" s="215"/>
      <c r="BR16" s="215"/>
      <c r="BS16" s="215"/>
      <c r="BT16" s="184"/>
      <c r="BU16" s="193"/>
      <c r="BV16" s="193"/>
      <c r="BW16" s="193"/>
      <c r="BX16" s="193"/>
      <c r="BY16" s="185"/>
      <c r="BZ16" s="184"/>
      <c r="CA16" s="193"/>
      <c r="CB16" s="193"/>
      <c r="CC16" s="193"/>
      <c r="CD16" s="193"/>
      <c r="CE16" s="204"/>
      <c r="CF16" s="193"/>
      <c r="CG16" s="193"/>
      <c r="CH16" s="193"/>
      <c r="CI16" s="193"/>
      <c r="CJ16" s="278"/>
      <c r="CK16" s="272"/>
      <c r="CL16" s="185"/>
      <c r="CM16" s="63"/>
      <c r="CN16" s="40"/>
    </row>
    <row r="17" spans="1:106" ht="19.350000000000001" customHeight="1" x14ac:dyDescent="0.4">
      <c r="A17" s="11" t="s">
        <v>2</v>
      </c>
      <c r="B17" s="36" t="s">
        <v>11</v>
      </c>
      <c r="C17" s="92"/>
      <c r="D17" s="78"/>
      <c r="E17" s="116"/>
      <c r="F17" s="134"/>
      <c r="G17" s="92"/>
      <c r="H17" s="116"/>
      <c r="I17" s="72"/>
      <c r="J17" s="151"/>
      <c r="K17" s="189"/>
      <c r="L17" s="190"/>
      <c r="M17" s="190"/>
      <c r="N17" s="190"/>
      <c r="O17" s="190"/>
      <c r="P17" s="190"/>
      <c r="Q17" s="192"/>
      <c r="R17" s="189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205"/>
      <c r="AJ17" s="189"/>
      <c r="AK17" s="194"/>
      <c r="AL17" s="205"/>
      <c r="AM17" s="216"/>
      <c r="AN17" s="216"/>
      <c r="AO17" s="189"/>
      <c r="AP17" s="194"/>
      <c r="AQ17" s="205"/>
      <c r="AR17" s="189"/>
      <c r="AS17" s="194"/>
      <c r="AT17" s="205"/>
      <c r="AU17" s="189"/>
      <c r="AV17" s="194"/>
      <c r="AW17" s="194"/>
      <c r="AX17" s="194"/>
      <c r="AY17" s="194"/>
      <c r="AZ17" s="194"/>
      <c r="BA17" s="194"/>
      <c r="BB17" s="205"/>
      <c r="BC17" s="189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205"/>
      <c r="BP17" s="216"/>
      <c r="BQ17" s="216"/>
      <c r="BR17" s="216"/>
      <c r="BS17" s="216"/>
      <c r="BT17" s="189"/>
      <c r="BU17" s="194"/>
      <c r="BV17" s="194"/>
      <c r="BW17" s="194"/>
      <c r="BX17" s="194"/>
      <c r="BY17" s="191"/>
      <c r="BZ17" s="189"/>
      <c r="CA17" s="194"/>
      <c r="CB17" s="194"/>
      <c r="CC17" s="194"/>
      <c r="CD17" s="194"/>
      <c r="CE17" s="205"/>
      <c r="CF17" s="194"/>
      <c r="CG17" s="194"/>
      <c r="CH17" s="194"/>
      <c r="CI17" s="194"/>
      <c r="CJ17" s="190"/>
      <c r="CK17" s="273"/>
      <c r="CL17" s="191"/>
      <c r="CM17" s="53"/>
    </row>
    <row r="18" spans="1:106" ht="19.350000000000001" customHeight="1" x14ac:dyDescent="0.4">
      <c r="A18" s="6" t="s">
        <v>19</v>
      </c>
      <c r="B18" s="37" t="s">
        <v>18</v>
      </c>
      <c r="C18" s="95"/>
      <c r="D18" s="65">
        <v>0</v>
      </c>
      <c r="E18" s="117"/>
      <c r="F18" s="135">
        <v>0</v>
      </c>
      <c r="G18" s="244">
        <v>0</v>
      </c>
      <c r="H18" s="246"/>
      <c r="I18" s="102">
        <v>0</v>
      </c>
      <c r="J18" s="152">
        <v>0</v>
      </c>
      <c r="K18" s="244">
        <v>0</v>
      </c>
      <c r="L18" s="245"/>
      <c r="M18" s="245"/>
      <c r="N18" s="245"/>
      <c r="O18" s="245"/>
      <c r="P18" s="245"/>
      <c r="Q18" s="245"/>
      <c r="R18" s="244">
        <v>0</v>
      </c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6"/>
      <c r="AJ18" s="244">
        <v>0</v>
      </c>
      <c r="AK18" s="245"/>
      <c r="AL18" s="246"/>
      <c r="AM18" s="135">
        <v>0</v>
      </c>
      <c r="AN18" s="135">
        <v>0</v>
      </c>
      <c r="AO18" s="244">
        <v>0</v>
      </c>
      <c r="AP18" s="245"/>
      <c r="AQ18" s="246"/>
      <c r="AR18" s="244">
        <v>0</v>
      </c>
      <c r="AS18" s="245"/>
      <c r="AT18" s="246"/>
      <c r="AU18" s="244">
        <v>0</v>
      </c>
      <c r="AV18" s="245"/>
      <c r="AW18" s="245"/>
      <c r="AX18" s="245"/>
      <c r="AY18" s="245"/>
      <c r="AZ18" s="245"/>
      <c r="BA18" s="245"/>
      <c r="BB18" s="246"/>
      <c r="BC18" s="244">
        <v>0</v>
      </c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6"/>
      <c r="BP18" s="135">
        <v>0</v>
      </c>
      <c r="BQ18" s="135">
        <v>0</v>
      </c>
      <c r="BR18" s="135">
        <v>0</v>
      </c>
      <c r="BS18" s="135">
        <v>0</v>
      </c>
      <c r="BT18" s="244">
        <v>0</v>
      </c>
      <c r="BU18" s="245"/>
      <c r="BV18" s="245"/>
      <c r="BW18" s="245"/>
      <c r="BX18" s="245"/>
      <c r="BY18" s="246"/>
      <c r="BZ18" s="244">
        <v>0</v>
      </c>
      <c r="CA18" s="245"/>
      <c r="CB18" s="245"/>
      <c r="CC18" s="245"/>
      <c r="CD18" s="245"/>
      <c r="CE18" s="246"/>
      <c r="CF18" s="65"/>
      <c r="CG18" s="65"/>
      <c r="CH18" s="65"/>
      <c r="CI18" s="65"/>
      <c r="CJ18" s="279"/>
      <c r="CK18" s="231"/>
      <c r="CL18" s="102"/>
      <c r="CM18" s="49">
        <f>SUM(C18:CL18)</f>
        <v>0</v>
      </c>
    </row>
    <row r="19" spans="1:106" ht="19.8" thickBot="1" x14ac:dyDescent="0.45">
      <c r="A19" s="9" t="s">
        <v>27</v>
      </c>
      <c r="B19" s="41" t="s">
        <v>29</v>
      </c>
      <c r="C19" s="96"/>
      <c r="D19" s="79">
        <v>0</v>
      </c>
      <c r="E19" s="118"/>
      <c r="F19" s="136">
        <v>0</v>
      </c>
      <c r="G19" s="247">
        <v>0</v>
      </c>
      <c r="H19" s="249"/>
      <c r="I19" s="106">
        <v>0</v>
      </c>
      <c r="J19" s="153">
        <v>0</v>
      </c>
      <c r="K19" s="247">
        <v>0</v>
      </c>
      <c r="L19" s="248"/>
      <c r="M19" s="248"/>
      <c r="N19" s="248"/>
      <c r="O19" s="248"/>
      <c r="P19" s="248"/>
      <c r="Q19" s="248"/>
      <c r="R19" s="247">
        <v>0</v>
      </c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9"/>
      <c r="AJ19" s="247">
        <v>0</v>
      </c>
      <c r="AK19" s="248"/>
      <c r="AL19" s="249"/>
      <c r="AM19" s="217">
        <v>0</v>
      </c>
      <c r="AN19" s="217">
        <v>0</v>
      </c>
      <c r="AO19" s="247">
        <v>0</v>
      </c>
      <c r="AP19" s="248"/>
      <c r="AQ19" s="249"/>
      <c r="AR19" s="247">
        <v>0</v>
      </c>
      <c r="AS19" s="248"/>
      <c r="AT19" s="249"/>
      <c r="AU19" s="247">
        <v>0</v>
      </c>
      <c r="AV19" s="248"/>
      <c r="AW19" s="248"/>
      <c r="AX19" s="248"/>
      <c r="AY19" s="248"/>
      <c r="AZ19" s="248"/>
      <c r="BA19" s="248"/>
      <c r="BB19" s="249"/>
      <c r="BC19" s="247">
        <v>0</v>
      </c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9"/>
      <c r="BP19" s="217">
        <v>0</v>
      </c>
      <c r="BQ19" s="217">
        <v>0</v>
      </c>
      <c r="BR19" s="217">
        <v>0</v>
      </c>
      <c r="BS19" s="217">
        <v>0</v>
      </c>
      <c r="BT19" s="247">
        <v>0</v>
      </c>
      <c r="BU19" s="248"/>
      <c r="BV19" s="248"/>
      <c r="BW19" s="248"/>
      <c r="BX19" s="248"/>
      <c r="BY19" s="249"/>
      <c r="BZ19" s="284"/>
      <c r="CA19" s="195"/>
      <c r="CB19" s="195"/>
      <c r="CC19" s="195"/>
      <c r="CD19" s="195"/>
      <c r="CE19" s="227"/>
      <c r="CF19" s="195"/>
      <c r="CG19" s="195"/>
      <c r="CH19" s="195"/>
      <c r="CI19" s="195"/>
      <c r="CJ19" s="280"/>
      <c r="CK19" s="226"/>
      <c r="CL19" s="172"/>
      <c r="CM19" s="50">
        <f>SUM(C19:CL19)</f>
        <v>0</v>
      </c>
    </row>
    <row r="20" spans="1:106" ht="19.350000000000001" customHeight="1" thickBot="1" x14ac:dyDescent="0.45">
      <c r="A20" s="8"/>
      <c r="B20" s="35"/>
      <c r="C20" s="91"/>
      <c r="D20" s="58"/>
      <c r="E20" s="115"/>
      <c r="F20" s="133"/>
      <c r="G20" s="91"/>
      <c r="H20" s="115"/>
      <c r="I20" s="73"/>
      <c r="J20" s="150"/>
      <c r="K20" s="186"/>
      <c r="L20" s="187"/>
      <c r="M20" s="187"/>
      <c r="N20" s="187"/>
      <c r="O20" s="187"/>
      <c r="P20" s="187"/>
      <c r="Q20" s="188"/>
      <c r="R20" s="178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9"/>
      <c r="AJ20" s="178"/>
      <c r="AK20" s="200"/>
      <c r="AL20" s="210"/>
      <c r="AM20" s="218"/>
      <c r="AN20" s="218"/>
      <c r="AO20" s="178"/>
      <c r="AP20" s="200"/>
      <c r="AQ20" s="210"/>
      <c r="AR20" s="178"/>
      <c r="AS20" s="200"/>
      <c r="AT20" s="210"/>
      <c r="AU20" s="178"/>
      <c r="AV20" s="200"/>
      <c r="AW20" s="200"/>
      <c r="AX20" s="200"/>
      <c r="AY20" s="200"/>
      <c r="AZ20" s="200"/>
      <c r="BA20" s="200"/>
      <c r="BB20" s="210"/>
      <c r="BC20" s="178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10"/>
      <c r="BP20" s="218"/>
      <c r="BQ20" s="218"/>
      <c r="BR20" s="218"/>
      <c r="BS20" s="218"/>
      <c r="BT20" s="178"/>
      <c r="BU20" s="200"/>
      <c r="BV20" s="200"/>
      <c r="BW20" s="200"/>
      <c r="BX20" s="200"/>
      <c r="BY20" s="179"/>
      <c r="BZ20" s="178"/>
      <c r="CA20" s="200"/>
      <c r="CB20" s="200"/>
      <c r="CC20" s="200"/>
      <c r="CD20" s="200"/>
      <c r="CE20" s="210"/>
      <c r="CF20" s="200"/>
      <c r="CG20" s="200"/>
      <c r="CH20" s="200"/>
      <c r="CI20" s="200"/>
      <c r="CJ20" s="173"/>
      <c r="CK20" s="274"/>
      <c r="CL20" s="179"/>
      <c r="CM20" s="6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</row>
    <row r="21" spans="1:106" ht="19.350000000000001" customHeight="1" x14ac:dyDescent="0.4">
      <c r="A21" s="10" t="s">
        <v>1</v>
      </c>
      <c r="B21" s="38" t="s">
        <v>12</v>
      </c>
      <c r="C21" s="93"/>
      <c r="D21" s="59"/>
      <c r="E21" s="119"/>
      <c r="F21" s="137"/>
      <c r="G21" s="93"/>
      <c r="H21" s="119"/>
      <c r="I21" s="74"/>
      <c r="J21" s="154"/>
      <c r="K21" s="93"/>
      <c r="L21" s="171"/>
      <c r="M21" s="171"/>
      <c r="N21" s="171"/>
      <c r="O21" s="171"/>
      <c r="P21" s="171"/>
      <c r="Q21" s="74"/>
      <c r="R21" s="206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5"/>
      <c r="AJ21" s="206"/>
      <c r="AK21" s="201"/>
      <c r="AL21" s="211"/>
      <c r="AM21" s="219"/>
      <c r="AN21" s="219"/>
      <c r="AO21" s="206"/>
      <c r="AP21" s="201"/>
      <c r="AQ21" s="211"/>
      <c r="AR21" s="206"/>
      <c r="AS21" s="201"/>
      <c r="AT21" s="211"/>
      <c r="AU21" s="206"/>
      <c r="AV21" s="201"/>
      <c r="AW21" s="201"/>
      <c r="AX21" s="201"/>
      <c r="AY21" s="201"/>
      <c r="AZ21" s="201"/>
      <c r="BA21" s="201"/>
      <c r="BB21" s="211"/>
      <c r="BC21" s="206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11"/>
      <c r="BP21" s="219"/>
      <c r="BQ21" s="219"/>
      <c r="BR21" s="219"/>
      <c r="BS21" s="219"/>
      <c r="BT21" s="206"/>
      <c r="BU21" s="201"/>
      <c r="BV21" s="201"/>
      <c r="BW21" s="201"/>
      <c r="BX21" s="201"/>
      <c r="BY21" s="175"/>
      <c r="BZ21" s="206"/>
      <c r="CA21" s="201"/>
      <c r="CB21" s="201"/>
      <c r="CC21" s="201"/>
      <c r="CD21" s="201"/>
      <c r="CE21" s="211"/>
      <c r="CF21" s="201"/>
      <c r="CG21" s="201"/>
      <c r="CH21" s="201"/>
      <c r="CI21" s="201"/>
      <c r="CJ21" s="174"/>
      <c r="CK21" s="275"/>
      <c r="CL21" s="175"/>
      <c r="CM21" s="51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</row>
    <row r="22" spans="1:106" ht="19.350000000000001" customHeight="1" thickBot="1" x14ac:dyDescent="0.45">
      <c r="A22" s="7" t="s">
        <v>22</v>
      </c>
      <c r="B22" s="39" t="s">
        <v>25</v>
      </c>
      <c r="C22" s="97"/>
      <c r="D22" s="66">
        <v>0</v>
      </c>
      <c r="E22" s="120"/>
      <c r="F22" s="138">
        <v>0</v>
      </c>
      <c r="G22" s="250">
        <v>0</v>
      </c>
      <c r="H22" s="252"/>
      <c r="I22" s="105">
        <v>0</v>
      </c>
      <c r="J22" s="155">
        <v>0</v>
      </c>
      <c r="K22" s="250">
        <v>0</v>
      </c>
      <c r="L22" s="251"/>
      <c r="M22" s="251"/>
      <c r="N22" s="251"/>
      <c r="O22" s="251"/>
      <c r="P22" s="251"/>
      <c r="Q22" s="252"/>
      <c r="R22" s="250">
        <v>0</v>
      </c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2"/>
      <c r="AJ22" s="250">
        <v>0</v>
      </c>
      <c r="AK22" s="251"/>
      <c r="AL22" s="252"/>
      <c r="AM22" s="138">
        <v>0</v>
      </c>
      <c r="AN22" s="138">
        <v>0</v>
      </c>
      <c r="AO22" s="250">
        <v>0</v>
      </c>
      <c r="AP22" s="251"/>
      <c r="AQ22" s="252"/>
      <c r="AR22" s="250">
        <v>0</v>
      </c>
      <c r="AS22" s="251"/>
      <c r="AT22" s="252"/>
      <c r="AU22" s="250">
        <v>0</v>
      </c>
      <c r="AV22" s="251"/>
      <c r="AW22" s="251"/>
      <c r="AX22" s="251"/>
      <c r="AY22" s="251"/>
      <c r="AZ22" s="251"/>
      <c r="BA22" s="251"/>
      <c r="BB22" s="252"/>
      <c r="BC22" s="250">
        <v>0</v>
      </c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2"/>
      <c r="BP22" s="138">
        <v>0</v>
      </c>
      <c r="BQ22" s="138">
        <v>0</v>
      </c>
      <c r="BR22" s="138">
        <v>0</v>
      </c>
      <c r="BS22" s="138">
        <v>0</v>
      </c>
      <c r="BT22" s="250">
        <v>0</v>
      </c>
      <c r="BU22" s="251"/>
      <c r="BV22" s="251"/>
      <c r="BW22" s="251"/>
      <c r="BX22" s="251"/>
      <c r="BY22" s="252"/>
      <c r="BZ22" s="250">
        <v>0</v>
      </c>
      <c r="CA22" s="251"/>
      <c r="CB22" s="251"/>
      <c r="CC22" s="251"/>
      <c r="CD22" s="251"/>
      <c r="CE22" s="252"/>
      <c r="CF22" s="66"/>
      <c r="CG22" s="66"/>
      <c r="CH22" s="66"/>
      <c r="CI22" s="66"/>
      <c r="CJ22" s="281"/>
      <c r="CK22" s="228"/>
      <c r="CL22" s="105"/>
      <c r="CM22" s="52">
        <f>SUM(C22:CL22)</f>
        <v>0</v>
      </c>
    </row>
    <row r="23" spans="1:106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</row>
    <row r="24" spans="1:106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5"/>
    </row>
    <row r="25" spans="1:106" x14ac:dyDescent="0.4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</row>
    <row r="26" spans="1:106" x14ac:dyDescent="0.4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</row>
    <row r="27" spans="1:106" x14ac:dyDescent="0.4">
      <c r="C27" s="40"/>
      <c r="D27" s="40"/>
      <c r="E27" s="40"/>
    </row>
    <row r="30" spans="1:106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</row>
  </sheetData>
  <mergeCells count="63">
    <mergeCell ref="BZ9:CE9"/>
    <mergeCell ref="BZ18:CE18"/>
    <mergeCell ref="BZ22:CE22"/>
    <mergeCell ref="BZ4:CE4"/>
    <mergeCell ref="BZ15:CE15"/>
    <mergeCell ref="BC19:BO19"/>
    <mergeCell ref="BC22:BO22"/>
    <mergeCell ref="AU11:BB11"/>
    <mergeCell ref="AU13:BB13"/>
    <mergeCell ref="AU18:BB18"/>
    <mergeCell ref="AU19:BB19"/>
    <mergeCell ref="AU22:BB22"/>
    <mergeCell ref="BC4:BO4"/>
    <mergeCell ref="BC11:BO11"/>
    <mergeCell ref="BC13:BO13"/>
    <mergeCell ref="BC18:BO18"/>
    <mergeCell ref="AR4:AT4"/>
    <mergeCell ref="AR11:AT11"/>
    <mergeCell ref="AR13:AT13"/>
    <mergeCell ref="AR18:AT18"/>
    <mergeCell ref="AU4:BB4"/>
    <mergeCell ref="G22:H22"/>
    <mergeCell ref="G19:H19"/>
    <mergeCell ref="G18:H18"/>
    <mergeCell ref="G13:H13"/>
    <mergeCell ref="G11:H11"/>
    <mergeCell ref="A1:B1"/>
    <mergeCell ref="A2:B2"/>
    <mergeCell ref="C4:E4"/>
    <mergeCell ref="C11:E11"/>
    <mergeCell ref="G4:H4"/>
    <mergeCell ref="K19:Q19"/>
    <mergeCell ref="R22:AI22"/>
    <mergeCell ref="R11:AI11"/>
    <mergeCell ref="R4:AI4"/>
    <mergeCell ref="R13:AI13"/>
    <mergeCell ref="R18:AI18"/>
    <mergeCell ref="R19:AI19"/>
    <mergeCell ref="K22:Q22"/>
    <mergeCell ref="K4:Q4"/>
    <mergeCell ref="K11:Q11"/>
    <mergeCell ref="K13:Q13"/>
    <mergeCell ref="K18:Q18"/>
    <mergeCell ref="AJ22:AL22"/>
    <mergeCell ref="AJ4:AL4"/>
    <mergeCell ref="AJ11:AL11"/>
    <mergeCell ref="AJ13:AL13"/>
    <mergeCell ref="AJ18:AL18"/>
    <mergeCell ref="AJ19:AL19"/>
    <mergeCell ref="AR22:AT22"/>
    <mergeCell ref="AO22:AQ22"/>
    <mergeCell ref="AO4:AQ4"/>
    <mergeCell ref="AO11:AQ11"/>
    <mergeCell ref="AO13:AQ13"/>
    <mergeCell ref="AO18:AQ18"/>
    <mergeCell ref="AO19:AQ19"/>
    <mergeCell ref="AR19:AT19"/>
    <mergeCell ref="BT4:BY4"/>
    <mergeCell ref="BT9:BY9"/>
    <mergeCell ref="BT18:BY18"/>
    <mergeCell ref="BT19:BY19"/>
    <mergeCell ref="BT22:BY22"/>
    <mergeCell ref="BT15:BY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Ana-Maria Mares</cp:lastModifiedBy>
  <dcterms:created xsi:type="dcterms:W3CDTF">2016-04-17T08:42:28Z</dcterms:created>
  <dcterms:modified xsi:type="dcterms:W3CDTF">2024-10-21T05:00:00Z</dcterms:modified>
</cp:coreProperties>
</file>