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0C1815D4-4910-4D02-B0FE-27CAA6D0AFB0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G10" i="3" l="1"/>
  <c r="BG19" i="3" l="1"/>
  <c r="BG14" i="3"/>
  <c r="BG23" i="3" l="1"/>
  <c r="BG20" i="3"/>
</calcChain>
</file>

<file path=xl/sharedStrings.xml><?xml version="1.0" encoding="utf-8"?>
<sst xmlns="http://schemas.openxmlformats.org/spreadsheetml/2006/main" count="37" uniqueCount="34">
  <si>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</si>
  <si>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</si>
  <si>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</si>
  <si>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</si>
  <si>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</si>
  <si>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</si>
  <si>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</si>
  <si>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</si>
  <si>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</si>
  <si>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</si>
  <si>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</si>
  <si>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</si>
  <si>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</si>
  <si>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</si>
  <si>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</si>
  <si>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</si>
  <si>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</si>
  <si>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</si>
  <si>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</si>
  <si>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</si>
  <si>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</si>
  <si>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</si>
  <si>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</si>
  <si>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</si>
  <si>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</si>
  <si>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</si>
  <si>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</si>
  <si>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</si>
  <si>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</si>
  <si>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</si>
  <si>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</si>
  <si>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</si>
  <si>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SEPTEMBRIE 2022</t>
  </si>
  <si>
    <t>TSO balancing actions  - 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</si>
</sst>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8]d\-mmm;@"/>
    <numFmt numFmtId="165" formatCode="0.0000000"/>
    <numFmt numFmtId="166" formatCode="0.00000000"/>
    <numFmt numFmtId="167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9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0" xfId="0" applyFont="1" applyBorder="1"/>
    <xf numFmtId="0" fontId="4" fillId="0" borderId="11" xfId="0" applyFont="1" applyBorder="1"/>
    <xf numFmtId="0" fontId="4" fillId="5" borderId="12" xfId="0" applyFont="1" applyFill="1" applyBorder="1"/>
    <xf numFmtId="0" fontId="2" fillId="5" borderId="10" xfId="0" applyFont="1" applyFill="1" applyBorder="1"/>
    <xf numFmtId="0" fontId="2" fillId="5" borderId="11" xfId="0" applyFont="1" applyFill="1" applyBorder="1" applyAlignment="1">
      <alignment wrapText="1"/>
    </xf>
    <xf numFmtId="0" fontId="2" fillId="0" borderId="4" xfId="0" applyFont="1" applyBorder="1"/>
    <xf numFmtId="0" fontId="4" fillId="4" borderId="12" xfId="0" applyFont="1" applyFill="1" applyBorder="1"/>
    <xf numFmtId="0" fontId="2" fillId="4" borderId="10" xfId="0" applyFont="1" applyFill="1" applyBorder="1"/>
    <xf numFmtId="0" fontId="11" fillId="4" borderId="11" xfId="0" applyFont="1" applyFill="1" applyBorder="1" applyAlignment="1">
      <alignment wrapText="1"/>
    </xf>
    <xf numFmtId="3" fontId="2" fillId="0" borderId="0" xfId="0" applyNumberFormat="1" applyFont="1"/>
    <xf numFmtId="0" fontId="4" fillId="2" borderId="18" xfId="0" applyFont="1" applyFill="1" applyBorder="1"/>
    <xf numFmtId="0" fontId="2" fillId="2" borderId="19" xfId="0" applyFont="1" applyFill="1" applyBorder="1"/>
    <xf numFmtId="0" fontId="10" fillId="2" borderId="8" xfId="0" applyFont="1" applyFill="1" applyBorder="1" applyAlignment="1">
      <alignment wrapText="1"/>
    </xf>
    <xf numFmtId="164" fontId="8" fillId="0" borderId="4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/>
    <xf numFmtId="3" fontId="2" fillId="2" borderId="19" xfId="0" applyNumberFormat="1" applyFont="1" applyFill="1" applyBorder="1"/>
    <xf numFmtId="3" fontId="2" fillId="2" borderId="13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4" fillId="2" borderId="24" xfId="0" applyNumberFormat="1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3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2" fontId="2" fillId="5" borderId="36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4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2" fontId="4" fillId="2" borderId="45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4" fontId="8" fillId="5" borderId="49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3" fontId="2" fillId="4" borderId="48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4" fillId="2" borderId="53" xfId="0" applyNumberFormat="1" applyFont="1" applyFill="1" applyBorder="1" applyAlignment="1">
      <alignment horizontal="center" vertical="center"/>
    </xf>
    <xf numFmtId="3" fontId="2" fillId="5" borderId="36" xfId="0" applyNumberFormat="1" applyFont="1" applyFill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2" fontId="2" fillId="2" borderId="19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8" fillId="0" borderId="54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4" fontId="8" fillId="5" borderId="55" xfId="0" applyNumberFormat="1" applyFont="1" applyFill="1" applyBorder="1" applyAlignment="1">
      <alignment horizontal="center" vertical="center"/>
    </xf>
    <xf numFmtId="4" fontId="8" fillId="5" borderId="24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4" fontId="8" fillId="5" borderId="58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right" vertical="top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3" fontId="2" fillId="4" borderId="4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vertical="center"/>
    </xf>
    <xf numFmtId="164" fontId="8" fillId="0" borderId="42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4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2" fillId="5" borderId="19" xfId="0" applyNumberFormat="1" applyFont="1" applyFill="1" applyBorder="1" applyAlignment="1">
      <alignment horizontal="center" vertical="center"/>
    </xf>
    <xf numFmtId="3" fontId="2" fillId="5" borderId="40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41" xfId="0" applyNumberFormat="1" applyFont="1" applyFill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2" fillId="3" borderId="2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4" fontId="8" fillId="5" borderId="41" xfId="0" applyNumberFormat="1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2" fontId="4" fillId="2" borderId="4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2"/>
  <sheetViews>
    <sheetView tabSelected="1" topLeftCell="A2" zoomScale="80" zoomScaleNormal="80" zoomScaleSheetLayoutView="50" workbookViewId="0">
      <pane xSplit="1" topLeftCell="AR1" activePane="topRight" state="frozen"/>
      <selection pane="topRight" activeCell="BD21" sqref="BD21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3" width="10.44140625" style="25" customWidth="1"/>
    <col min="4" max="4" width="9.6640625" style="25" customWidth="1"/>
    <col min="5" max="5" width="12.44140625" style="25" customWidth="1"/>
    <col min="6" max="6" width="8.33203125" style="1" customWidth="1"/>
    <col min="7" max="7" width="10.5546875" style="1" customWidth="1"/>
    <col min="8" max="8" width="9.6640625" style="1" customWidth="1"/>
    <col min="9" max="9" width="9.44140625" style="1" customWidth="1"/>
    <col min="10" max="10" width="9.5546875" style="1" customWidth="1"/>
    <col min="11" max="11" width="8.33203125" style="1" customWidth="1"/>
    <col min="12" max="12" width="9.44140625" style="1" customWidth="1"/>
    <col min="13" max="13" width="10.33203125" style="1" customWidth="1"/>
    <col min="14" max="14" width="11.33203125" style="1" customWidth="1"/>
    <col min="15" max="15" width="9.6640625" style="1" customWidth="1"/>
    <col min="16" max="16" width="8.33203125" style="1" customWidth="1"/>
    <col min="17" max="17" width="10" style="1" customWidth="1"/>
    <col min="18" max="21" width="11.5546875" style="1" customWidth="1"/>
    <col min="22" max="22" width="11.88671875" style="1" customWidth="1"/>
    <col min="23" max="24" width="11.5546875" style="1" customWidth="1"/>
    <col min="25" max="57" width="11" style="1" customWidth="1"/>
    <col min="58" max="58" width="11.5546875" style="1" customWidth="1"/>
    <col min="59" max="59" width="18.33203125" style="1" customWidth="1"/>
    <col min="60" max="60" width="9.44140625" style="1"/>
    <col min="61" max="62" width="11.5546875" style="1" bestFit="1" customWidth="1"/>
    <col min="63" max="16384" width="9.44140625" style="1"/>
  </cols>
  <sheetData>
    <row r="1" spans="1:63" ht="24.6" x14ac:dyDescent="0.55000000000000004">
      <c r="A1" s="272" t="s">
        <v>3</v>
      </c>
      <c r="B1" s="272"/>
    </row>
    <row r="2" spans="1:63" ht="24.6" x14ac:dyDescent="0.55000000000000004">
      <c r="A2" s="272" t="s">
        <v>5</v>
      </c>
      <c r="B2" s="272"/>
    </row>
    <row r="3" spans="1:63" ht="19.5" customHeight="1" x14ac:dyDescent="0.4">
      <c r="C3" s="26"/>
      <c r="D3" s="26"/>
      <c r="E3" s="2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</row>
    <row r="4" spans="1:63" ht="21.75" customHeight="1" thickBot="1" x14ac:dyDescent="0.45">
      <c r="C4" s="26"/>
      <c r="D4" s="26"/>
      <c r="E4" s="2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63" s="18" customFormat="1" ht="21" thickBot="1" x14ac:dyDescent="0.35">
      <c r="A5" s="17" t="s">
        <v>32</v>
      </c>
      <c r="B5" s="88" t="s">
        <v>33</v>
      </c>
      <c r="C5" s="50">
        <v>44805</v>
      </c>
      <c r="D5" s="50">
        <v>44806</v>
      </c>
      <c r="E5" s="50">
        <v>44807</v>
      </c>
      <c r="F5" s="50">
        <v>44808</v>
      </c>
      <c r="G5" s="258">
        <v>44809</v>
      </c>
      <c r="H5" s="259"/>
      <c r="I5" s="259"/>
      <c r="J5" s="259"/>
      <c r="K5" s="259"/>
      <c r="L5" s="259"/>
      <c r="M5" s="260"/>
      <c r="N5" s="50">
        <v>44810</v>
      </c>
      <c r="O5" s="50">
        <v>44811</v>
      </c>
      <c r="P5" s="50">
        <v>44812</v>
      </c>
      <c r="Q5" s="50">
        <v>44813</v>
      </c>
      <c r="R5" s="50">
        <v>44814</v>
      </c>
      <c r="S5" s="258">
        <v>44815</v>
      </c>
      <c r="T5" s="259"/>
      <c r="U5" s="260"/>
      <c r="V5" s="50">
        <v>44816</v>
      </c>
      <c r="W5" s="188">
        <v>44817</v>
      </c>
      <c r="X5" s="258">
        <v>44818</v>
      </c>
      <c r="Y5" s="260"/>
      <c r="Z5" s="258">
        <v>44819</v>
      </c>
      <c r="AA5" s="259"/>
      <c r="AB5" s="259"/>
      <c r="AC5" s="259"/>
      <c r="AD5" s="259"/>
      <c r="AE5" s="259"/>
      <c r="AF5" s="259"/>
      <c r="AG5" s="259"/>
      <c r="AH5" s="260"/>
      <c r="AI5" s="50">
        <v>44820</v>
      </c>
      <c r="AJ5" s="50">
        <v>44821</v>
      </c>
      <c r="AK5" s="50">
        <v>44822</v>
      </c>
      <c r="AL5" s="258">
        <v>44823</v>
      </c>
      <c r="AM5" s="259"/>
      <c r="AN5" s="260"/>
      <c r="AO5" s="258">
        <v>44824</v>
      </c>
      <c r="AP5" s="260"/>
      <c r="AQ5" s="258">
        <v>44825</v>
      </c>
      <c r="AR5" s="259"/>
      <c r="AS5" s="259"/>
      <c r="AT5" s="259"/>
      <c r="AU5" s="259"/>
      <c r="AV5" s="260"/>
      <c r="AW5" s="240">
        <v>44826</v>
      </c>
      <c r="AX5" s="257">
        <v>44827</v>
      </c>
      <c r="AY5" s="258">
        <v>44828</v>
      </c>
      <c r="AZ5" s="259"/>
      <c r="BA5" s="260"/>
      <c r="BB5" s="257">
        <v>44829</v>
      </c>
      <c r="BC5" s="226"/>
      <c r="BD5" s="207"/>
      <c r="BE5" s="207"/>
      <c r="BF5" s="207"/>
      <c r="BG5" s="89" t="s">
        <v>26</v>
      </c>
    </row>
    <row r="6" spans="1:63" ht="19.350000000000001" customHeight="1" x14ac:dyDescent="0.4">
      <c r="A6" s="16" t="s">
        <v>27</v>
      </c>
      <c r="B6" s="36" t="s">
        <v>29</v>
      </c>
      <c r="C6" s="103"/>
      <c r="D6" s="103"/>
      <c r="E6" s="103"/>
      <c r="F6" s="103"/>
      <c r="G6" s="91"/>
      <c r="H6" s="90"/>
      <c r="I6" s="90"/>
      <c r="J6" s="90"/>
      <c r="K6" s="90"/>
      <c r="L6" s="90"/>
      <c r="M6" s="125"/>
      <c r="N6" s="103"/>
      <c r="O6" s="103"/>
      <c r="P6" s="103"/>
      <c r="Q6" s="103"/>
      <c r="R6" s="149"/>
      <c r="S6" s="167"/>
      <c r="T6" s="168"/>
      <c r="U6" s="169"/>
      <c r="V6" s="187"/>
      <c r="W6" s="187"/>
      <c r="X6" s="195"/>
      <c r="Y6" s="189"/>
      <c r="Z6" s="149"/>
      <c r="AA6" s="125"/>
      <c r="AB6" s="125"/>
      <c r="AC6" s="125"/>
      <c r="AD6" s="125"/>
      <c r="AE6" s="125"/>
      <c r="AF6" s="125"/>
      <c r="AG6" s="125"/>
      <c r="AH6" s="189"/>
      <c r="AI6" s="103"/>
      <c r="AJ6" s="103"/>
      <c r="AK6" s="103"/>
      <c r="AL6" s="149"/>
      <c r="AM6" s="125"/>
      <c r="AN6" s="189"/>
      <c r="AO6" s="149"/>
      <c r="AP6" s="189"/>
      <c r="AQ6" s="149"/>
      <c r="AR6" s="125"/>
      <c r="AS6" s="125"/>
      <c r="AT6" s="125"/>
      <c r="AU6" s="125"/>
      <c r="AV6" s="125"/>
      <c r="AW6" s="187"/>
      <c r="AX6" s="187"/>
      <c r="AY6" s="227"/>
      <c r="AZ6" s="227"/>
      <c r="BA6" s="277"/>
      <c r="BB6" s="187"/>
      <c r="BC6" s="227"/>
      <c r="BD6" s="168"/>
      <c r="BE6" s="168"/>
      <c r="BF6" s="169"/>
      <c r="BG6" s="65"/>
    </row>
    <row r="7" spans="1:63" ht="19.350000000000001" customHeight="1" x14ac:dyDescent="0.4">
      <c r="A7" s="3"/>
      <c r="B7" s="37"/>
      <c r="C7" s="104"/>
      <c r="D7" s="104"/>
      <c r="E7" s="104"/>
      <c r="F7" s="104"/>
      <c r="G7" s="92"/>
      <c r="H7" s="30"/>
      <c r="I7" s="30"/>
      <c r="J7" s="30"/>
      <c r="K7" s="30"/>
      <c r="L7" s="30"/>
      <c r="M7" s="126"/>
      <c r="N7" s="104"/>
      <c r="O7" s="104"/>
      <c r="P7" s="104"/>
      <c r="Q7" s="104"/>
      <c r="R7" s="150"/>
      <c r="S7" s="170"/>
      <c r="T7" s="30"/>
      <c r="U7" s="62"/>
      <c r="V7" s="104"/>
      <c r="W7" s="104"/>
      <c r="X7" s="170"/>
      <c r="Y7" s="62"/>
      <c r="Z7" s="150"/>
      <c r="AA7" s="126"/>
      <c r="AB7" s="126"/>
      <c r="AC7" s="126"/>
      <c r="AD7" s="126"/>
      <c r="AE7" s="126"/>
      <c r="AF7" s="126"/>
      <c r="AG7" s="126"/>
      <c r="AH7" s="62"/>
      <c r="AI7" s="104"/>
      <c r="AJ7" s="104"/>
      <c r="AK7" s="104"/>
      <c r="AL7" s="150"/>
      <c r="AM7" s="126"/>
      <c r="AN7" s="62"/>
      <c r="AO7" s="150"/>
      <c r="AP7" s="62"/>
      <c r="AQ7" s="150"/>
      <c r="AR7" s="126"/>
      <c r="AS7" s="126"/>
      <c r="AT7" s="126"/>
      <c r="AU7" s="126"/>
      <c r="AV7" s="126"/>
      <c r="AW7" s="104"/>
      <c r="AX7" s="104"/>
      <c r="AY7" s="92"/>
      <c r="AZ7" s="92"/>
      <c r="BA7" s="278"/>
      <c r="BB7" s="104"/>
      <c r="BC7" s="92"/>
      <c r="BD7" s="30"/>
      <c r="BE7" s="30"/>
      <c r="BF7" s="62"/>
      <c r="BG7" s="66"/>
    </row>
    <row r="8" spans="1:63" ht="19.350000000000001" customHeight="1" thickBot="1" x14ac:dyDescent="0.45">
      <c r="A8" s="14" t="s">
        <v>16</v>
      </c>
      <c r="B8" s="38" t="s">
        <v>6</v>
      </c>
      <c r="C8" s="105"/>
      <c r="D8" s="120"/>
      <c r="E8" s="120"/>
      <c r="F8" s="120"/>
      <c r="G8" s="93"/>
      <c r="H8" s="78"/>
      <c r="I8" s="78"/>
      <c r="J8" s="78"/>
      <c r="K8" s="78"/>
      <c r="L8" s="78"/>
      <c r="M8" s="127"/>
      <c r="N8" s="120"/>
      <c r="O8" s="120"/>
      <c r="P8" s="120"/>
      <c r="Q8" s="120"/>
      <c r="R8" s="151"/>
      <c r="S8" s="171"/>
      <c r="T8" s="78"/>
      <c r="U8" s="79"/>
      <c r="V8" s="120"/>
      <c r="W8" s="120"/>
      <c r="X8" s="171"/>
      <c r="Y8" s="79"/>
      <c r="Z8" s="151"/>
      <c r="AA8" s="127"/>
      <c r="AB8" s="127"/>
      <c r="AC8" s="127"/>
      <c r="AD8" s="127"/>
      <c r="AE8" s="127"/>
      <c r="AF8" s="127"/>
      <c r="AG8" s="127"/>
      <c r="AH8" s="79"/>
      <c r="AI8" s="120"/>
      <c r="AJ8" s="120"/>
      <c r="AK8" s="120"/>
      <c r="AL8" s="151"/>
      <c r="AM8" s="127"/>
      <c r="AN8" s="79"/>
      <c r="AO8" s="151"/>
      <c r="AP8" s="79"/>
      <c r="AQ8" s="151"/>
      <c r="AR8" s="127"/>
      <c r="AS8" s="127"/>
      <c r="AT8" s="127"/>
      <c r="AU8" s="127"/>
      <c r="AV8" s="127"/>
      <c r="AW8" s="105"/>
      <c r="AX8" s="105"/>
      <c r="AY8" s="228"/>
      <c r="AZ8" s="228"/>
      <c r="BA8" s="279"/>
      <c r="BB8" s="105"/>
      <c r="BC8" s="228"/>
      <c r="BD8" s="208"/>
      <c r="BE8" s="208"/>
      <c r="BF8" s="209"/>
      <c r="BG8" s="67"/>
    </row>
    <row r="9" spans="1:63" ht="19.350000000000001" customHeight="1" x14ac:dyDescent="0.4">
      <c r="A9" s="15" t="s">
        <v>20</v>
      </c>
      <c r="B9" s="47" t="s">
        <v>23</v>
      </c>
      <c r="C9" s="106"/>
      <c r="D9" s="121"/>
      <c r="E9" s="121"/>
      <c r="F9" s="121"/>
      <c r="G9" s="94"/>
      <c r="H9" s="76"/>
      <c r="I9" s="76"/>
      <c r="J9" s="76"/>
      <c r="K9" s="76"/>
      <c r="L9" s="76"/>
      <c r="M9" s="128"/>
      <c r="N9" s="121"/>
      <c r="O9" s="121"/>
      <c r="P9" s="121"/>
      <c r="Q9" s="121"/>
      <c r="R9" s="152"/>
      <c r="S9" s="183"/>
      <c r="T9" s="76"/>
      <c r="U9" s="77"/>
      <c r="V9" s="121"/>
      <c r="W9" s="121"/>
      <c r="X9" s="183"/>
      <c r="Y9" s="77"/>
      <c r="Z9" s="152"/>
      <c r="AA9" s="128"/>
      <c r="AB9" s="128"/>
      <c r="AC9" s="128"/>
      <c r="AD9" s="128"/>
      <c r="AE9" s="128"/>
      <c r="AF9" s="128"/>
      <c r="AG9" s="128"/>
      <c r="AH9" s="77"/>
      <c r="AI9" s="121"/>
      <c r="AJ9" s="121"/>
      <c r="AK9" s="121"/>
      <c r="AL9" s="152"/>
      <c r="AM9" s="128"/>
      <c r="AN9" s="77"/>
      <c r="AO9" s="152"/>
      <c r="AP9" s="77"/>
      <c r="AQ9" s="152"/>
      <c r="AR9" s="128"/>
      <c r="AS9" s="128"/>
      <c r="AT9" s="128"/>
      <c r="AU9" s="128"/>
      <c r="AV9" s="128"/>
      <c r="AW9" s="106"/>
      <c r="AX9" s="106"/>
      <c r="AY9" s="229"/>
      <c r="AZ9" s="229"/>
      <c r="BA9" s="280"/>
      <c r="BB9" s="106"/>
      <c r="BC9" s="229"/>
      <c r="BD9" s="212"/>
      <c r="BE9" s="212"/>
      <c r="BF9" s="213"/>
      <c r="BG9" s="68"/>
      <c r="BK9" s="20"/>
    </row>
    <row r="10" spans="1:63" s="46" customFormat="1" ht="19.350000000000001" customHeight="1" x14ac:dyDescent="0.4">
      <c r="A10" s="51" t="s">
        <v>13</v>
      </c>
      <c r="B10" s="52" t="s">
        <v>14</v>
      </c>
      <c r="C10" s="107">
        <v>344266</v>
      </c>
      <c r="D10" s="107">
        <v>0</v>
      </c>
      <c r="E10" s="107">
        <v>2110000</v>
      </c>
      <c r="F10" s="107">
        <v>0</v>
      </c>
      <c r="G10" s="95">
        <v>3056500</v>
      </c>
      <c r="H10" s="53">
        <v>200000</v>
      </c>
      <c r="I10" s="53">
        <v>650000</v>
      </c>
      <c r="J10" s="53">
        <v>498500</v>
      </c>
      <c r="K10" s="53">
        <v>500</v>
      </c>
      <c r="L10" s="53">
        <v>527000</v>
      </c>
      <c r="M10" s="129">
        <v>850000</v>
      </c>
      <c r="N10" s="107">
        <v>3141933</v>
      </c>
      <c r="O10" s="107">
        <v>0</v>
      </c>
      <c r="P10" s="107">
        <v>1933</v>
      </c>
      <c r="Q10" s="107">
        <v>0</v>
      </c>
      <c r="R10" s="153">
        <v>1056500</v>
      </c>
      <c r="S10" s="184">
        <v>2200000</v>
      </c>
      <c r="T10" s="53">
        <v>800000</v>
      </c>
      <c r="U10" s="60">
        <v>5581300</v>
      </c>
      <c r="V10" s="107">
        <v>0</v>
      </c>
      <c r="W10" s="107">
        <v>2780000</v>
      </c>
      <c r="X10" s="184">
        <v>2217000</v>
      </c>
      <c r="Y10" s="60">
        <v>57000</v>
      </c>
      <c r="Z10" s="153">
        <v>3045650</v>
      </c>
      <c r="AA10" s="129">
        <v>500000</v>
      </c>
      <c r="AB10" s="129">
        <v>500000</v>
      </c>
      <c r="AC10" s="129">
        <v>1769350</v>
      </c>
      <c r="AD10" s="129">
        <v>10000</v>
      </c>
      <c r="AE10" s="129">
        <v>820000</v>
      </c>
      <c r="AF10" s="129">
        <v>500000</v>
      </c>
      <c r="AG10" s="129">
        <v>500000</v>
      </c>
      <c r="AH10" s="60">
        <v>65000</v>
      </c>
      <c r="AI10" s="107">
        <v>0</v>
      </c>
      <c r="AJ10" s="107">
        <v>0</v>
      </c>
      <c r="AK10" s="107">
        <v>471633</v>
      </c>
      <c r="AL10" s="153">
        <v>5490000</v>
      </c>
      <c r="AM10" s="129">
        <v>100000</v>
      </c>
      <c r="AN10" s="60">
        <v>500000</v>
      </c>
      <c r="AO10" s="153">
        <v>2530000</v>
      </c>
      <c r="AP10" s="60">
        <v>281350</v>
      </c>
      <c r="AQ10" s="153">
        <v>1606000</v>
      </c>
      <c r="AR10" s="129">
        <v>50000</v>
      </c>
      <c r="AS10" s="129">
        <v>10000</v>
      </c>
      <c r="AT10" s="129">
        <v>34000</v>
      </c>
      <c r="AU10" s="129">
        <v>140000</v>
      </c>
      <c r="AV10" s="129">
        <v>500000</v>
      </c>
      <c r="AW10" s="107">
        <v>0</v>
      </c>
      <c r="AX10" s="107">
        <v>0</v>
      </c>
      <c r="AY10" s="281"/>
      <c r="AZ10" s="281">
        <v>0</v>
      </c>
      <c r="BA10" s="292"/>
      <c r="BB10" s="107"/>
      <c r="BC10" s="95"/>
      <c r="BD10" s="53"/>
      <c r="BE10" s="53"/>
      <c r="BF10" s="60"/>
      <c r="BG10" s="69">
        <f>SUM(C10:BF10)</f>
        <v>45495415</v>
      </c>
    </row>
    <row r="11" spans="1:63" ht="19.350000000000001" customHeight="1" x14ac:dyDescent="0.4">
      <c r="A11" s="4" t="s">
        <v>0</v>
      </c>
      <c r="B11" s="48" t="s">
        <v>7</v>
      </c>
      <c r="C11" s="108">
        <v>1044</v>
      </c>
      <c r="D11" s="108"/>
      <c r="E11" s="108">
        <v>919</v>
      </c>
      <c r="F11" s="108"/>
      <c r="G11" s="96">
        <v>920</v>
      </c>
      <c r="H11" s="31">
        <v>932.01</v>
      </c>
      <c r="I11" s="31">
        <v>995</v>
      </c>
      <c r="J11" s="31">
        <v>998</v>
      </c>
      <c r="K11" s="31">
        <v>999</v>
      </c>
      <c r="L11" s="31">
        <v>1000</v>
      </c>
      <c r="M11" s="130">
        <v>1005</v>
      </c>
      <c r="N11" s="108">
        <v>995</v>
      </c>
      <c r="O11" s="108"/>
      <c r="P11" s="108">
        <v>993</v>
      </c>
      <c r="Q11" s="108"/>
      <c r="R11" s="108">
        <v>895</v>
      </c>
      <c r="S11" s="185">
        <v>890</v>
      </c>
      <c r="T11" s="31">
        <v>893</v>
      </c>
      <c r="U11" s="61">
        <v>911</v>
      </c>
      <c r="V11" s="108"/>
      <c r="W11" s="108">
        <v>904</v>
      </c>
      <c r="X11" s="185">
        <v>914</v>
      </c>
      <c r="Y11" s="61">
        <v>920</v>
      </c>
      <c r="Z11" s="201">
        <v>932</v>
      </c>
      <c r="AA11" s="130">
        <v>935</v>
      </c>
      <c r="AB11" s="130">
        <v>937.2</v>
      </c>
      <c r="AC11" s="130">
        <v>940</v>
      </c>
      <c r="AD11" s="130">
        <v>941</v>
      </c>
      <c r="AE11" s="130">
        <v>948.1</v>
      </c>
      <c r="AF11" s="130">
        <v>949</v>
      </c>
      <c r="AG11" s="130">
        <v>950</v>
      </c>
      <c r="AH11" s="61">
        <v>955</v>
      </c>
      <c r="AI11" s="108"/>
      <c r="AJ11" s="108"/>
      <c r="AK11" s="108">
        <v>799</v>
      </c>
      <c r="AL11" s="201">
        <v>805</v>
      </c>
      <c r="AM11" s="130">
        <v>811</v>
      </c>
      <c r="AN11" s="61">
        <v>815</v>
      </c>
      <c r="AO11" s="201">
        <v>818</v>
      </c>
      <c r="AP11" s="61">
        <v>820</v>
      </c>
      <c r="AQ11" s="201">
        <v>831</v>
      </c>
      <c r="AR11" s="130">
        <v>832.11</v>
      </c>
      <c r="AS11" s="130">
        <v>875</v>
      </c>
      <c r="AT11" s="130">
        <v>895</v>
      </c>
      <c r="AU11" s="130">
        <v>920</v>
      </c>
      <c r="AV11" s="130">
        <v>921</v>
      </c>
      <c r="AW11" s="108"/>
      <c r="AX11" s="108"/>
      <c r="AY11" s="96"/>
      <c r="AZ11" s="31"/>
      <c r="BA11" s="282"/>
      <c r="BB11" s="108"/>
      <c r="BC11" s="96"/>
      <c r="BD11" s="31"/>
      <c r="BE11" s="31"/>
      <c r="BF11" s="61"/>
      <c r="BG11" s="66"/>
      <c r="BI11" s="19"/>
      <c r="BJ11" s="19"/>
      <c r="BK11" s="19"/>
    </row>
    <row r="12" spans="1:63" s="2" customFormat="1" ht="19.350000000000001" customHeight="1" thickBot="1" x14ac:dyDescent="0.45">
      <c r="A12" s="22" t="s">
        <v>4</v>
      </c>
      <c r="B12" s="49" t="s">
        <v>8</v>
      </c>
      <c r="C12" s="109">
        <v>1044</v>
      </c>
      <c r="D12" s="122"/>
      <c r="E12" s="122">
        <v>919</v>
      </c>
      <c r="F12" s="122"/>
      <c r="G12" s="145"/>
      <c r="H12" s="146"/>
      <c r="I12" s="147"/>
      <c r="J12" s="146">
        <v>955.36</v>
      </c>
      <c r="K12" s="146"/>
      <c r="L12" s="147"/>
      <c r="M12" s="148"/>
      <c r="N12" s="122">
        <v>995</v>
      </c>
      <c r="O12" s="122"/>
      <c r="P12" s="122">
        <v>993</v>
      </c>
      <c r="Q12" s="122"/>
      <c r="R12" s="154">
        <v>895</v>
      </c>
      <c r="S12" s="269">
        <v>903.94</v>
      </c>
      <c r="T12" s="270"/>
      <c r="U12" s="271"/>
      <c r="V12" s="122"/>
      <c r="W12" s="122">
        <v>904</v>
      </c>
      <c r="X12" s="269">
        <v>914.1503957783641</v>
      </c>
      <c r="Y12" s="271"/>
      <c r="Z12" s="154"/>
      <c r="AA12" s="190"/>
      <c r="AB12" s="190"/>
      <c r="AC12" s="190">
        <v>938.55535667963682</v>
      </c>
      <c r="AD12" s="190"/>
      <c r="AE12" s="190"/>
      <c r="AF12" s="190"/>
      <c r="AG12" s="190"/>
      <c r="AH12" s="84"/>
      <c r="AI12" s="122"/>
      <c r="AJ12" s="122"/>
      <c r="AK12" s="122">
        <v>799</v>
      </c>
      <c r="AL12" s="269">
        <v>805.92</v>
      </c>
      <c r="AM12" s="270"/>
      <c r="AN12" s="271"/>
      <c r="AO12" s="269">
        <v>818.2</v>
      </c>
      <c r="AP12" s="271"/>
      <c r="AQ12" s="269">
        <v>856.7</v>
      </c>
      <c r="AR12" s="270"/>
      <c r="AS12" s="270"/>
      <c r="AT12" s="270"/>
      <c r="AU12" s="270"/>
      <c r="AV12" s="270"/>
      <c r="AW12" s="109"/>
      <c r="AX12" s="109"/>
      <c r="AY12" s="291"/>
      <c r="AZ12" s="214"/>
      <c r="BA12" s="252"/>
      <c r="BB12" s="109"/>
      <c r="BC12" s="230"/>
      <c r="BD12" s="214"/>
      <c r="BE12" s="214"/>
      <c r="BF12" s="215"/>
      <c r="BG12" s="70"/>
      <c r="BI12" s="21" t="s">
        <v>31</v>
      </c>
      <c r="BJ12" s="21"/>
      <c r="BK12" s="21"/>
    </row>
    <row r="13" spans="1:63" ht="19.350000000000001" customHeight="1" x14ac:dyDescent="0.4">
      <c r="A13" s="12" t="s">
        <v>21</v>
      </c>
      <c r="B13" s="39" t="s">
        <v>24</v>
      </c>
      <c r="C13" s="110"/>
      <c r="D13" s="123"/>
      <c r="E13" s="123"/>
      <c r="F13" s="123"/>
      <c r="G13" s="97"/>
      <c r="H13" s="80"/>
      <c r="I13" s="80"/>
      <c r="J13" s="80"/>
      <c r="K13" s="80"/>
      <c r="L13" s="80"/>
      <c r="M13" s="131"/>
      <c r="N13" s="123"/>
      <c r="O13" s="123"/>
      <c r="P13" s="123"/>
      <c r="Q13" s="123"/>
      <c r="R13" s="155"/>
      <c r="S13" s="172"/>
      <c r="T13" s="80"/>
      <c r="U13" s="81"/>
      <c r="V13" s="123"/>
      <c r="W13" s="123"/>
      <c r="X13" s="172"/>
      <c r="Y13" s="81"/>
      <c r="Z13" s="155"/>
      <c r="AA13" s="131"/>
      <c r="AB13" s="131"/>
      <c r="AC13" s="131"/>
      <c r="AD13" s="131"/>
      <c r="AE13" s="131"/>
      <c r="AF13" s="131"/>
      <c r="AG13" s="131"/>
      <c r="AH13" s="81"/>
      <c r="AI13" s="123"/>
      <c r="AJ13" s="123"/>
      <c r="AK13" s="123"/>
      <c r="AL13" s="155"/>
      <c r="AM13" s="131"/>
      <c r="AN13" s="81"/>
      <c r="AO13" s="155"/>
      <c r="AP13" s="81"/>
      <c r="AQ13" s="155"/>
      <c r="AR13" s="131"/>
      <c r="AS13" s="131"/>
      <c r="AT13" s="131"/>
      <c r="AU13" s="131"/>
      <c r="AV13" s="131"/>
      <c r="AW13" s="110"/>
      <c r="AX13" s="110"/>
      <c r="AY13" s="231"/>
      <c r="AZ13" s="231"/>
      <c r="BA13" s="283"/>
      <c r="BB13" s="110"/>
      <c r="BC13" s="231"/>
      <c r="BD13" s="210"/>
      <c r="BE13" s="210"/>
      <c r="BF13" s="211"/>
      <c r="BG13" s="68"/>
    </row>
    <row r="14" spans="1:63" ht="19.350000000000001" customHeight="1" x14ac:dyDescent="0.4">
      <c r="A14" s="5" t="s">
        <v>13</v>
      </c>
      <c r="B14" s="40" t="s">
        <v>14</v>
      </c>
      <c r="C14" s="111">
        <v>1280000</v>
      </c>
      <c r="D14" s="111">
        <v>0</v>
      </c>
      <c r="E14" s="111">
        <v>0</v>
      </c>
      <c r="F14" s="111">
        <v>0</v>
      </c>
      <c r="G14" s="137"/>
      <c r="H14" s="137"/>
      <c r="I14" s="137"/>
      <c r="J14" s="137">
        <v>0</v>
      </c>
      <c r="K14" s="137"/>
      <c r="L14" s="137"/>
      <c r="M14" s="138"/>
      <c r="N14" s="111">
        <v>0</v>
      </c>
      <c r="O14" s="111">
        <v>0</v>
      </c>
      <c r="P14" s="111">
        <v>0</v>
      </c>
      <c r="Q14" s="111">
        <v>0</v>
      </c>
      <c r="R14" s="156">
        <v>0</v>
      </c>
      <c r="S14" s="173"/>
      <c r="T14" s="165">
        <v>0</v>
      </c>
      <c r="U14" s="57"/>
      <c r="V14" s="111">
        <v>0</v>
      </c>
      <c r="W14" s="111">
        <v>0</v>
      </c>
      <c r="X14" s="267">
        <v>0</v>
      </c>
      <c r="Y14" s="274"/>
      <c r="Z14" s="196"/>
      <c r="AA14" s="191"/>
      <c r="AB14" s="191"/>
      <c r="AC14" s="191">
        <v>0</v>
      </c>
      <c r="AD14" s="191"/>
      <c r="AE14" s="191"/>
      <c r="AF14" s="191"/>
      <c r="AG14" s="191"/>
      <c r="AH14" s="57"/>
      <c r="AI14" s="111">
        <v>0</v>
      </c>
      <c r="AJ14" s="111">
        <v>0</v>
      </c>
      <c r="AK14" s="111">
        <v>0</v>
      </c>
      <c r="AL14" s="203"/>
      <c r="AM14" s="191">
        <v>0</v>
      </c>
      <c r="AN14" s="57"/>
      <c r="AO14" s="267">
        <v>0</v>
      </c>
      <c r="AP14" s="274"/>
      <c r="AQ14" s="267">
        <v>0</v>
      </c>
      <c r="AR14" s="268"/>
      <c r="AS14" s="268"/>
      <c r="AT14" s="268"/>
      <c r="AU14" s="268"/>
      <c r="AV14" s="268"/>
      <c r="AW14" s="111">
        <v>209500</v>
      </c>
      <c r="AX14" s="111">
        <v>0</v>
      </c>
      <c r="AY14" s="232">
        <v>450000</v>
      </c>
      <c r="AZ14" s="232">
        <v>146000</v>
      </c>
      <c r="BA14" s="256">
        <v>963700</v>
      </c>
      <c r="BB14" s="111"/>
      <c r="BC14" s="232"/>
      <c r="BD14" s="165"/>
      <c r="BE14" s="165"/>
      <c r="BF14" s="57"/>
      <c r="BG14" s="69">
        <f>SUM(C14:BF14)</f>
        <v>3049200</v>
      </c>
    </row>
    <row r="15" spans="1:63" ht="19.350000000000001" customHeight="1" x14ac:dyDescent="0.4">
      <c r="A15" s="5" t="s">
        <v>15</v>
      </c>
      <c r="B15" s="40" t="s">
        <v>9</v>
      </c>
      <c r="C15" s="112">
        <v>1003</v>
      </c>
      <c r="D15" s="112"/>
      <c r="E15" s="112"/>
      <c r="F15" s="112"/>
      <c r="G15" s="98"/>
      <c r="H15" s="32"/>
      <c r="I15" s="32"/>
      <c r="J15" s="32"/>
      <c r="K15" s="32"/>
      <c r="L15" s="32"/>
      <c r="M15" s="132"/>
      <c r="N15" s="112"/>
      <c r="O15" s="112"/>
      <c r="P15" s="112"/>
      <c r="Q15" s="112"/>
      <c r="R15" s="157"/>
      <c r="S15" s="174"/>
      <c r="T15" s="32"/>
      <c r="U15" s="58"/>
      <c r="V15" s="112"/>
      <c r="W15" s="112"/>
      <c r="X15" s="174"/>
      <c r="Y15" s="58"/>
      <c r="Z15" s="157"/>
      <c r="AA15" s="132"/>
      <c r="AB15" s="132"/>
      <c r="AC15" s="132"/>
      <c r="AD15" s="132"/>
      <c r="AE15" s="132"/>
      <c r="AF15" s="132"/>
      <c r="AG15" s="132"/>
      <c r="AH15" s="58"/>
      <c r="AI15" s="112"/>
      <c r="AJ15" s="112"/>
      <c r="AK15" s="112"/>
      <c r="AL15" s="157"/>
      <c r="AM15" s="132"/>
      <c r="AN15" s="58"/>
      <c r="AO15" s="157"/>
      <c r="AP15" s="58"/>
      <c r="AQ15" s="157"/>
      <c r="AR15" s="132"/>
      <c r="AS15" s="132"/>
      <c r="AT15" s="132"/>
      <c r="AU15" s="132"/>
      <c r="AV15" s="132"/>
      <c r="AW15" s="112">
        <v>875</v>
      </c>
      <c r="AX15" s="112"/>
      <c r="AY15" s="98">
        <v>890</v>
      </c>
      <c r="AZ15" s="98">
        <v>892</v>
      </c>
      <c r="BA15" s="284">
        <v>893</v>
      </c>
      <c r="BB15" s="112"/>
      <c r="BC15" s="98"/>
      <c r="BD15" s="32"/>
      <c r="BE15" s="32"/>
      <c r="BF15" s="58"/>
      <c r="BG15" s="71"/>
    </row>
    <row r="16" spans="1:63" s="2" customFormat="1" ht="19.2" customHeight="1" thickBot="1" x14ac:dyDescent="0.45">
      <c r="A16" s="13" t="s">
        <v>17</v>
      </c>
      <c r="B16" s="41" t="s">
        <v>10</v>
      </c>
      <c r="C16" s="113">
        <v>1003</v>
      </c>
      <c r="D16" s="124"/>
      <c r="E16" s="124"/>
      <c r="F16" s="124"/>
      <c r="G16" s="99"/>
      <c r="H16" s="82"/>
      <c r="I16" s="82"/>
      <c r="J16" s="82"/>
      <c r="K16" s="82"/>
      <c r="L16" s="82"/>
      <c r="M16" s="133"/>
      <c r="N16" s="124"/>
      <c r="O16" s="124"/>
      <c r="P16" s="124"/>
      <c r="Q16" s="124"/>
      <c r="R16" s="158"/>
      <c r="S16" s="175"/>
      <c r="T16" s="82"/>
      <c r="U16" s="59"/>
      <c r="V16" s="124"/>
      <c r="W16" s="124"/>
      <c r="X16" s="175"/>
      <c r="Y16" s="59"/>
      <c r="Z16" s="158"/>
      <c r="AA16" s="133"/>
      <c r="AB16" s="133"/>
      <c r="AC16" s="133"/>
      <c r="AD16" s="133"/>
      <c r="AE16" s="133"/>
      <c r="AF16" s="133"/>
      <c r="AG16" s="133"/>
      <c r="AH16" s="59"/>
      <c r="AI16" s="124"/>
      <c r="AJ16" s="124"/>
      <c r="AK16" s="124"/>
      <c r="AL16" s="158"/>
      <c r="AM16" s="133"/>
      <c r="AN16" s="59"/>
      <c r="AO16" s="158"/>
      <c r="AP16" s="59"/>
      <c r="AQ16" s="158"/>
      <c r="AR16" s="133"/>
      <c r="AS16" s="133"/>
      <c r="AT16" s="133"/>
      <c r="AU16" s="133"/>
      <c r="AV16" s="133"/>
      <c r="AW16" s="241">
        <v>875</v>
      </c>
      <c r="AX16" s="241"/>
      <c r="AY16" s="285"/>
      <c r="AZ16" s="289">
        <v>891.98</v>
      </c>
      <c r="BA16" s="290"/>
      <c r="BB16" s="241"/>
      <c r="BC16" s="233"/>
      <c r="BD16" s="216"/>
      <c r="BE16" s="216"/>
      <c r="BF16" s="217"/>
      <c r="BG16" s="72"/>
    </row>
    <row r="17" spans="1:62" ht="19.350000000000001" customHeight="1" thickBot="1" x14ac:dyDescent="0.45">
      <c r="A17" s="8"/>
      <c r="B17" s="42"/>
      <c r="C17" s="114"/>
      <c r="D17" s="114"/>
      <c r="E17" s="114"/>
      <c r="F17" s="114"/>
      <c r="G17" s="100"/>
      <c r="H17" s="34"/>
      <c r="I17" s="34"/>
      <c r="J17" s="34"/>
      <c r="K17" s="34"/>
      <c r="L17" s="34"/>
      <c r="M17" s="134"/>
      <c r="N17" s="114"/>
      <c r="O17" s="114"/>
      <c r="P17" s="114"/>
      <c r="Q17" s="114"/>
      <c r="R17" s="159"/>
      <c r="S17" s="186"/>
      <c r="T17" s="34"/>
      <c r="U17" s="63"/>
      <c r="V17" s="114"/>
      <c r="W17" s="114"/>
      <c r="X17" s="186"/>
      <c r="Y17" s="63"/>
      <c r="Z17" s="159"/>
      <c r="AA17" s="134"/>
      <c r="AB17" s="134"/>
      <c r="AC17" s="134"/>
      <c r="AD17" s="134"/>
      <c r="AE17" s="134"/>
      <c r="AF17" s="134"/>
      <c r="AG17" s="134"/>
      <c r="AH17" s="63"/>
      <c r="AI17" s="114"/>
      <c r="AJ17" s="114"/>
      <c r="AK17" s="114"/>
      <c r="AL17" s="159"/>
      <c r="AM17" s="134"/>
      <c r="AN17" s="63"/>
      <c r="AO17" s="159"/>
      <c r="AP17" s="63"/>
      <c r="AQ17" s="159"/>
      <c r="AR17" s="134"/>
      <c r="AS17" s="134"/>
      <c r="AT17" s="134"/>
      <c r="AU17" s="134"/>
      <c r="AV17" s="134"/>
      <c r="AW17" s="242"/>
      <c r="AX17" s="242"/>
      <c r="AY17" s="234"/>
      <c r="AZ17" s="234"/>
      <c r="BA17" s="286"/>
      <c r="BB17" s="242"/>
      <c r="BC17" s="234"/>
      <c r="BD17" s="220"/>
      <c r="BE17" s="220"/>
      <c r="BF17" s="221"/>
      <c r="BG17" s="73"/>
    </row>
    <row r="18" spans="1:62" ht="19.350000000000001" customHeight="1" x14ac:dyDescent="0.4">
      <c r="A18" s="11" t="s">
        <v>2</v>
      </c>
      <c r="B18" s="43" t="s">
        <v>11</v>
      </c>
      <c r="C18" s="115"/>
      <c r="D18" s="115"/>
      <c r="E18" s="115"/>
      <c r="F18" s="115"/>
      <c r="G18" s="101"/>
      <c r="H18" s="35"/>
      <c r="I18" s="35"/>
      <c r="J18" s="35"/>
      <c r="K18" s="35"/>
      <c r="L18" s="35"/>
      <c r="M18" s="135"/>
      <c r="N18" s="115"/>
      <c r="O18" s="115"/>
      <c r="P18" s="115"/>
      <c r="Q18" s="115"/>
      <c r="R18" s="160"/>
      <c r="S18" s="176"/>
      <c r="T18" s="35"/>
      <c r="U18" s="55"/>
      <c r="V18" s="115"/>
      <c r="W18" s="115"/>
      <c r="X18" s="176"/>
      <c r="Y18" s="55"/>
      <c r="Z18" s="160"/>
      <c r="AA18" s="135"/>
      <c r="AB18" s="135"/>
      <c r="AC18" s="135"/>
      <c r="AD18" s="135"/>
      <c r="AE18" s="135"/>
      <c r="AF18" s="135"/>
      <c r="AG18" s="135"/>
      <c r="AH18" s="55"/>
      <c r="AI18" s="115"/>
      <c r="AJ18" s="115"/>
      <c r="AK18" s="115"/>
      <c r="AL18" s="160"/>
      <c r="AM18" s="135"/>
      <c r="AN18" s="55"/>
      <c r="AO18" s="160"/>
      <c r="AP18" s="55"/>
      <c r="AQ18" s="160"/>
      <c r="AR18" s="135"/>
      <c r="AS18" s="135"/>
      <c r="AT18" s="135"/>
      <c r="AU18" s="135"/>
      <c r="AV18" s="135"/>
      <c r="AW18" s="243"/>
      <c r="AX18" s="243"/>
      <c r="AY18" s="176"/>
      <c r="AZ18" s="235"/>
      <c r="BA18" s="287"/>
      <c r="BB18" s="243"/>
      <c r="BC18" s="235"/>
      <c r="BD18" s="218"/>
      <c r="BE18" s="218"/>
      <c r="BF18" s="219"/>
      <c r="BG18" s="65"/>
      <c r="BJ18" s="20"/>
    </row>
    <row r="19" spans="1:62" ht="19.350000000000001" customHeight="1" x14ac:dyDescent="0.4">
      <c r="A19" s="6" t="s">
        <v>19</v>
      </c>
      <c r="B19" s="44" t="s">
        <v>18</v>
      </c>
      <c r="C19" s="116"/>
      <c r="D19" s="116">
        <v>0</v>
      </c>
      <c r="E19" s="116">
        <v>0</v>
      </c>
      <c r="F19" s="116">
        <v>0</v>
      </c>
      <c r="G19" s="139"/>
      <c r="H19" s="139"/>
      <c r="I19" s="139"/>
      <c r="J19" s="139">
        <v>0</v>
      </c>
      <c r="K19" s="139"/>
      <c r="L19" s="139"/>
      <c r="M19" s="141"/>
      <c r="N19" s="116">
        <v>0</v>
      </c>
      <c r="O19" s="116">
        <v>0</v>
      </c>
      <c r="P19" s="116">
        <v>0</v>
      </c>
      <c r="Q19" s="116">
        <v>0</v>
      </c>
      <c r="R19" s="161">
        <v>0</v>
      </c>
      <c r="S19" s="177"/>
      <c r="T19" s="166">
        <v>0</v>
      </c>
      <c r="U19" s="85"/>
      <c r="V19" s="116">
        <v>0</v>
      </c>
      <c r="W19" s="116">
        <v>0</v>
      </c>
      <c r="X19" s="261">
        <v>0</v>
      </c>
      <c r="Y19" s="275"/>
      <c r="Z19" s="197"/>
      <c r="AA19" s="192"/>
      <c r="AB19" s="192"/>
      <c r="AC19" s="192">
        <v>0</v>
      </c>
      <c r="AD19" s="192"/>
      <c r="AE19" s="192"/>
      <c r="AF19" s="192"/>
      <c r="AG19" s="192"/>
      <c r="AH19" s="85"/>
      <c r="AI19" s="116">
        <v>0</v>
      </c>
      <c r="AJ19" s="116">
        <v>0</v>
      </c>
      <c r="AK19" s="116">
        <v>0</v>
      </c>
      <c r="AL19" s="204"/>
      <c r="AM19" s="192">
        <v>0</v>
      </c>
      <c r="AN19" s="85"/>
      <c r="AO19" s="261">
        <v>0</v>
      </c>
      <c r="AP19" s="275"/>
      <c r="AQ19" s="261">
        <v>0</v>
      </c>
      <c r="AR19" s="262"/>
      <c r="AS19" s="262"/>
      <c r="AT19" s="262"/>
      <c r="AU19" s="262"/>
      <c r="AV19" s="262"/>
      <c r="AW19" s="116">
        <v>0</v>
      </c>
      <c r="AX19" s="116">
        <v>0</v>
      </c>
      <c r="AY19" s="247"/>
      <c r="AZ19" s="253">
        <v>0</v>
      </c>
      <c r="BA19" s="248"/>
      <c r="BB19" s="116"/>
      <c r="BC19" s="236"/>
      <c r="BD19" s="166"/>
      <c r="BE19" s="166"/>
      <c r="BF19" s="85"/>
      <c r="BG19" s="74">
        <f>SUM(C19:BF19)</f>
        <v>0</v>
      </c>
    </row>
    <row r="20" spans="1:62" ht="19.350000000000001" customHeight="1" thickBot="1" x14ac:dyDescent="0.45">
      <c r="A20" s="9" t="s">
        <v>28</v>
      </c>
      <c r="B20" s="45" t="s">
        <v>30</v>
      </c>
      <c r="C20" s="117"/>
      <c r="D20" s="117">
        <v>0</v>
      </c>
      <c r="E20" s="117">
        <v>0</v>
      </c>
      <c r="F20" s="117">
        <v>0</v>
      </c>
      <c r="G20" s="140"/>
      <c r="H20" s="140"/>
      <c r="I20" s="140"/>
      <c r="J20" s="140">
        <v>0</v>
      </c>
      <c r="K20" s="140"/>
      <c r="L20" s="140"/>
      <c r="M20" s="142"/>
      <c r="N20" s="117">
        <v>0</v>
      </c>
      <c r="O20" s="117">
        <v>0</v>
      </c>
      <c r="P20" s="117">
        <v>0</v>
      </c>
      <c r="Q20" s="117">
        <v>0</v>
      </c>
      <c r="R20" s="162">
        <v>0</v>
      </c>
      <c r="S20" s="178"/>
      <c r="T20" s="179"/>
      <c r="U20" s="56"/>
      <c r="V20" s="117">
        <v>0</v>
      </c>
      <c r="W20" s="117">
        <v>0</v>
      </c>
      <c r="X20" s="263">
        <v>0</v>
      </c>
      <c r="Y20" s="276"/>
      <c r="Z20" s="198"/>
      <c r="AA20" s="193"/>
      <c r="AB20" s="193"/>
      <c r="AC20" s="193">
        <v>0</v>
      </c>
      <c r="AD20" s="193"/>
      <c r="AE20" s="193"/>
      <c r="AF20" s="193"/>
      <c r="AG20" s="193"/>
      <c r="AH20" s="56"/>
      <c r="AI20" s="117">
        <v>0</v>
      </c>
      <c r="AJ20" s="117">
        <v>0</v>
      </c>
      <c r="AK20" s="117">
        <v>0</v>
      </c>
      <c r="AL20" s="205"/>
      <c r="AM20" s="193">
        <v>0</v>
      </c>
      <c r="AN20" s="56"/>
      <c r="AO20" s="263">
        <v>0</v>
      </c>
      <c r="AP20" s="276"/>
      <c r="AQ20" s="263">
        <v>0</v>
      </c>
      <c r="AR20" s="264"/>
      <c r="AS20" s="264"/>
      <c r="AT20" s="264"/>
      <c r="AU20" s="264"/>
      <c r="AV20" s="264"/>
      <c r="AW20" s="244">
        <v>0</v>
      </c>
      <c r="AX20" s="244">
        <v>0</v>
      </c>
      <c r="AY20" s="249"/>
      <c r="AZ20" s="254">
        <v>0</v>
      </c>
      <c r="BA20" s="250"/>
      <c r="BB20" s="244"/>
      <c r="BC20" s="237"/>
      <c r="BD20" s="222"/>
      <c r="BE20" s="222"/>
      <c r="BF20" s="223"/>
      <c r="BG20" s="75">
        <f>SUM(C20:BF20)</f>
        <v>0</v>
      </c>
    </row>
    <row r="21" spans="1:62" ht="19.350000000000001" customHeight="1" thickBot="1" x14ac:dyDescent="0.45">
      <c r="A21" s="8"/>
      <c r="B21" s="42"/>
      <c r="C21" s="114"/>
      <c r="D21" s="114"/>
      <c r="E21" s="114"/>
      <c r="F21" s="114"/>
      <c r="G21" s="100"/>
      <c r="H21" s="34"/>
      <c r="I21" s="34"/>
      <c r="J21" s="34"/>
      <c r="K21" s="34"/>
      <c r="L21" s="34"/>
      <c r="M21" s="134"/>
      <c r="N21" s="114"/>
      <c r="O21" s="114"/>
      <c r="P21" s="114"/>
      <c r="Q21" s="114"/>
      <c r="R21" s="159"/>
      <c r="S21" s="186"/>
      <c r="T21" s="34"/>
      <c r="U21" s="63"/>
      <c r="V21" s="114"/>
      <c r="W21" s="114"/>
      <c r="X21" s="186"/>
      <c r="Y21" s="63"/>
      <c r="Z21" s="159"/>
      <c r="AA21" s="134"/>
      <c r="AB21" s="134"/>
      <c r="AC21" s="134"/>
      <c r="AD21" s="134"/>
      <c r="AE21" s="134"/>
      <c r="AF21" s="134"/>
      <c r="AG21" s="134"/>
      <c r="AH21" s="63"/>
      <c r="AI21" s="114"/>
      <c r="AJ21" s="114"/>
      <c r="AK21" s="114"/>
      <c r="AL21" s="159"/>
      <c r="AM21" s="134"/>
      <c r="AN21" s="63"/>
      <c r="AO21" s="159"/>
      <c r="AP21" s="63"/>
      <c r="AQ21" s="159"/>
      <c r="AR21" s="134"/>
      <c r="AS21" s="134"/>
      <c r="AT21" s="134"/>
      <c r="AU21" s="134"/>
      <c r="AV21" s="134"/>
      <c r="AW21" s="242"/>
      <c r="AX21" s="242"/>
      <c r="AY21" s="234"/>
      <c r="AZ21" s="234"/>
      <c r="BA21" s="286"/>
      <c r="BB21" s="242"/>
      <c r="BC21" s="234"/>
      <c r="BD21" s="220"/>
      <c r="BE21" s="220"/>
      <c r="BF21" s="221"/>
      <c r="BG21" s="73"/>
      <c r="BJ21" s="1" t="s">
        <v>31</v>
      </c>
    </row>
    <row r="22" spans="1:62" ht="19.350000000000001" customHeight="1" x14ac:dyDescent="0.4">
      <c r="A22" s="10" t="s">
        <v>1</v>
      </c>
      <c r="B22" s="10" t="s">
        <v>12</v>
      </c>
      <c r="C22" s="118"/>
      <c r="D22" s="118"/>
      <c r="E22" s="118"/>
      <c r="F22" s="118"/>
      <c r="G22" s="102"/>
      <c r="H22" s="33"/>
      <c r="I22" s="33"/>
      <c r="J22" s="33"/>
      <c r="K22" s="33"/>
      <c r="L22" s="33"/>
      <c r="M22" s="136"/>
      <c r="N22" s="118"/>
      <c r="O22" s="118"/>
      <c r="P22" s="118"/>
      <c r="Q22" s="118"/>
      <c r="R22" s="163"/>
      <c r="S22" s="180"/>
      <c r="T22" s="33">
        <v>0</v>
      </c>
      <c r="U22" s="54"/>
      <c r="V22" s="118"/>
      <c r="W22" s="118"/>
      <c r="X22" s="180"/>
      <c r="Y22" s="54"/>
      <c r="Z22" s="163"/>
      <c r="AA22" s="136"/>
      <c r="AB22" s="136"/>
      <c r="AC22" s="136"/>
      <c r="AD22" s="136"/>
      <c r="AE22" s="136"/>
      <c r="AF22" s="136"/>
      <c r="AG22" s="136"/>
      <c r="AH22" s="54"/>
      <c r="AI22" s="118"/>
      <c r="AJ22" s="118"/>
      <c r="AK22" s="118"/>
      <c r="AL22" s="163"/>
      <c r="AM22" s="136"/>
      <c r="AN22" s="54"/>
      <c r="AO22" s="163"/>
      <c r="AP22" s="54"/>
      <c r="AQ22" s="163"/>
      <c r="AR22" s="136"/>
      <c r="AS22" s="136"/>
      <c r="AT22" s="136"/>
      <c r="AU22" s="136"/>
      <c r="AV22" s="136"/>
      <c r="AW22" s="245"/>
      <c r="AX22" s="245"/>
      <c r="AY22" s="238"/>
      <c r="AZ22" s="238"/>
      <c r="BA22" s="288"/>
      <c r="BB22" s="245"/>
      <c r="BC22" s="238"/>
      <c r="BD22" s="224"/>
      <c r="BE22" s="224"/>
      <c r="BF22" s="225"/>
      <c r="BG22" s="65"/>
    </row>
    <row r="23" spans="1:62" ht="19.350000000000001" customHeight="1" thickBot="1" x14ac:dyDescent="0.45">
      <c r="A23" s="7" t="s">
        <v>22</v>
      </c>
      <c r="B23" s="7" t="s">
        <v>25</v>
      </c>
      <c r="C23" s="119">
        <v>0</v>
      </c>
      <c r="D23" s="119">
        <v>0</v>
      </c>
      <c r="E23" s="119">
        <v>0</v>
      </c>
      <c r="F23" s="119">
        <v>0</v>
      </c>
      <c r="G23" s="143"/>
      <c r="H23" s="143"/>
      <c r="I23" s="143"/>
      <c r="J23" s="143">
        <v>0</v>
      </c>
      <c r="K23" s="143"/>
      <c r="L23" s="143"/>
      <c r="M23" s="144"/>
      <c r="N23" s="119">
        <v>0</v>
      </c>
      <c r="O23" s="119">
        <v>0</v>
      </c>
      <c r="P23" s="119">
        <v>0</v>
      </c>
      <c r="Q23" s="119">
        <v>0</v>
      </c>
      <c r="R23" s="164">
        <v>0</v>
      </c>
      <c r="S23" s="181"/>
      <c r="T23" s="182">
        <v>0</v>
      </c>
      <c r="U23" s="86"/>
      <c r="V23" s="119">
        <v>0</v>
      </c>
      <c r="W23" s="119">
        <v>0</v>
      </c>
      <c r="X23" s="265">
        <v>0</v>
      </c>
      <c r="Y23" s="273"/>
      <c r="Z23" s="199"/>
      <c r="AA23" s="194"/>
      <c r="AB23" s="194"/>
      <c r="AC23" s="194">
        <v>0</v>
      </c>
      <c r="AD23" s="194"/>
      <c r="AE23" s="194"/>
      <c r="AF23" s="194"/>
      <c r="AG23" s="194"/>
      <c r="AH23" s="86"/>
      <c r="AI23" s="119">
        <v>0</v>
      </c>
      <c r="AJ23" s="119">
        <v>0</v>
      </c>
      <c r="AK23" s="119">
        <v>0</v>
      </c>
      <c r="AL23" s="202"/>
      <c r="AM23" s="194">
        <v>0</v>
      </c>
      <c r="AN23" s="86"/>
      <c r="AO23" s="265">
        <v>0</v>
      </c>
      <c r="AP23" s="273"/>
      <c r="AQ23" s="265">
        <v>0</v>
      </c>
      <c r="AR23" s="266"/>
      <c r="AS23" s="266"/>
      <c r="AT23" s="266"/>
      <c r="AU23" s="266"/>
      <c r="AV23" s="266"/>
      <c r="AW23" s="119">
        <v>0</v>
      </c>
      <c r="AX23" s="119">
        <v>0</v>
      </c>
      <c r="AY23" s="251"/>
      <c r="AZ23" s="255">
        <v>0</v>
      </c>
      <c r="BA23" s="255"/>
      <c r="BB23" s="119"/>
      <c r="BC23" s="239"/>
      <c r="BD23" s="182"/>
      <c r="BE23" s="182"/>
      <c r="BF23" s="86"/>
      <c r="BG23" s="75">
        <f>SUM(C23:BF23)</f>
        <v>0</v>
      </c>
    </row>
    <row r="25" spans="1:62" x14ac:dyDescent="0.4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6"/>
      <c r="AM25" s="206"/>
      <c r="AN25" s="206"/>
      <c r="AO25" s="64"/>
      <c r="AP25" s="64"/>
      <c r="AQ25" s="27"/>
      <c r="AR25" s="27"/>
      <c r="AS25" s="27"/>
      <c r="AT25" s="27"/>
      <c r="AU25" s="27"/>
      <c r="AV25" s="27"/>
      <c r="AW25" s="246"/>
      <c r="AX25" s="27"/>
      <c r="AY25" s="27"/>
      <c r="AZ25" s="27"/>
      <c r="BA25" s="27"/>
      <c r="BB25" s="27"/>
      <c r="BC25" s="27"/>
      <c r="BD25" s="27"/>
      <c r="BE25" s="27"/>
      <c r="BF25" s="27"/>
      <c r="BJ25" s="24"/>
    </row>
    <row r="26" spans="1:62" x14ac:dyDescent="0.4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8"/>
      <c r="BF26" s="28"/>
    </row>
    <row r="27" spans="1:62" x14ac:dyDescent="0.4">
      <c r="C27" s="29"/>
      <c r="D27" s="29"/>
      <c r="E27" s="29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46"/>
    </row>
    <row r="28" spans="1:62" x14ac:dyDescent="0.4"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46"/>
    </row>
    <row r="29" spans="1:62" x14ac:dyDescent="0.4"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G29" s="87"/>
    </row>
    <row r="30" spans="1:62" x14ac:dyDescent="0.4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4"/>
    </row>
    <row r="31" spans="1:62" x14ac:dyDescent="0.4">
      <c r="BG31" s="24"/>
      <c r="BH31" s="24"/>
      <c r="BI31" s="24"/>
    </row>
    <row r="32" spans="1:62" x14ac:dyDescent="0.4">
      <c r="BG32" s="24"/>
      <c r="BH32" s="24"/>
      <c r="BI32" s="24"/>
    </row>
  </sheetData>
  <mergeCells count="27">
    <mergeCell ref="AY5:BA5"/>
    <mergeCell ref="AO5:AP5"/>
    <mergeCell ref="AO19:AP19"/>
    <mergeCell ref="AO20:AP20"/>
    <mergeCell ref="AO23:AP23"/>
    <mergeCell ref="AO14:AP14"/>
    <mergeCell ref="AO12:AP12"/>
    <mergeCell ref="X23:Y23"/>
    <mergeCell ref="X12:Y12"/>
    <mergeCell ref="X5:Y5"/>
    <mergeCell ref="X14:Y14"/>
    <mergeCell ref="X19:Y19"/>
    <mergeCell ref="X20:Y20"/>
    <mergeCell ref="AL5:AN5"/>
    <mergeCell ref="AL12:AN12"/>
    <mergeCell ref="Z5:AH5"/>
    <mergeCell ref="S12:U12"/>
    <mergeCell ref="A1:B1"/>
    <mergeCell ref="A2:B2"/>
    <mergeCell ref="G5:M5"/>
    <mergeCell ref="S5:U5"/>
    <mergeCell ref="AQ5:AV5"/>
    <mergeCell ref="AQ19:AV19"/>
    <mergeCell ref="AQ20:AV20"/>
    <mergeCell ref="AQ23:AV23"/>
    <mergeCell ref="AQ14:AV14"/>
    <mergeCell ref="AQ12:AV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2022-09-25T05:02:34Z</dcterms:modified>
</cp:coreProperties>
</file>