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Actiuni echilibrare OTS\"/>
    </mc:Choice>
  </mc:AlternateContent>
  <xr:revisionPtr revIDLastSave="0" documentId="13_ncr:1_{D97272DB-3511-4B38-A933-EEC181C0F9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uni echilibrare O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Y9" i="3" l="1"/>
  <c r="EY13" i="3" l="1"/>
  <c r="EY22" i="3" l="1"/>
  <c r="EY19" i="3" l="1"/>
  <c r="EY18" i="3"/>
</calcChain>
</file>

<file path=xl/sharedStrings.xml><?xml version="1.0" encoding="utf-8"?>
<sst xmlns="http://schemas.openxmlformats.org/spreadsheetml/2006/main" count="35" uniqueCount="33">
  <si>
    <t>Preţul aferent tranzacţiei (RON/MWh):</t>
  </si>
  <si>
    <t>3.  Extras  depozite:</t>
  </si>
  <si>
    <t>2.  Înmagazinare:</t>
  </si>
  <si>
    <t>Acţiuni de echilibrare ale OTS conform Codului reţelei actualizat</t>
  </si>
  <si>
    <t>Preţul mediu ponderat al tranzacţiilor de vânzare efectuate de către OTS:</t>
  </si>
  <si>
    <t>TSO balancing actions according to the updated Network Code</t>
  </si>
  <si>
    <t>1. Transactions: gas selling/buying:</t>
  </si>
  <si>
    <t>Transaction price (RON/MWh):</t>
  </si>
  <si>
    <t>Average weighted price of the selling transaction performed by the TSO:</t>
  </si>
  <si>
    <t>Transaction price:</t>
  </si>
  <si>
    <t>Average weighted price of the buying transaction performed by the TSO:</t>
  </si>
  <si>
    <t>2.  Storage:</t>
  </si>
  <si>
    <t>3.  Withdrawn from storages:</t>
  </si>
  <si>
    <t>Cantitate de gaze tranzacţionată (kWh):</t>
  </si>
  <si>
    <t>Quantity of gas traded (kWh):</t>
  </si>
  <si>
    <t>Preţul aferent tranzacţiei (RON/MWh) :</t>
  </si>
  <si>
    <t>1. Tranzacţii: vânzare/cumpărare gaze naturale:</t>
  </si>
  <si>
    <t>Preţul mediu ponderat al tranzacţiilor de cumpărare efectuate de către OTS:</t>
  </si>
  <si>
    <t>Quantity of gas stored in storages (kWh):</t>
  </si>
  <si>
    <t>Cantitate de gaze înmagazinată în depozite (kWh):</t>
  </si>
  <si>
    <t>1.1.Cantitate pentru tranzacții vânzare</t>
  </si>
  <si>
    <t>1.2. Cantitate pentru tranzacții cumpărare</t>
  </si>
  <si>
    <t>Cantitate de gaze extrasă (kWh):</t>
  </si>
  <si>
    <t xml:space="preserve"> 1.1.Cantity for selling transactions</t>
  </si>
  <si>
    <t xml:space="preserve"> 1.2. Quantity for buying transactions</t>
  </si>
  <si>
    <t>Quantity of gas withdrawn (kWh):</t>
  </si>
  <si>
    <t xml:space="preserve">               -          preventivă;</t>
  </si>
  <si>
    <t>Cantitate de gaze înmagazinată în conducte (kWh): cf. art 83 2 alin.(9)</t>
  </si>
  <si>
    <t xml:space="preserve">               -          preventive;</t>
  </si>
  <si>
    <t>Quantity of gas stored in pipelines (kWh): according to Art. 83 2 paragraph (9)</t>
  </si>
  <si>
    <t>TOTAL (kWh)</t>
  </si>
  <si>
    <t>Acţiuni de echilibrare ale OTS - SEPTEMBRIE 2025</t>
  </si>
  <si>
    <t>TSO balancing actions -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</si>
</sst>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[$-418]d\-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  <charset val="238"/>
    </font>
    <font>
      <sz val="10"/>
      <name val="Arial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4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2" fillId="4" borderId="3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2" fillId="5" borderId="3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7" fillId="2" borderId="3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0" fontId="4" fillId="2" borderId="9" xfId="0" applyFont="1" applyFill="1" applyBorder="1"/>
    <xf numFmtId="0" fontId="2" fillId="2" borderId="10" xfId="0" applyFont="1" applyFill="1" applyBorder="1"/>
    <xf numFmtId="0" fontId="7" fillId="2" borderId="8" xfId="0" applyFont="1" applyFill="1" applyBorder="1" applyAlignment="1">
      <alignment wrapText="1"/>
    </xf>
    <xf numFmtId="3" fontId="2" fillId="2" borderId="2" xfId="0" applyNumberFormat="1" applyFont="1" applyFill="1" applyBorder="1"/>
    <xf numFmtId="3" fontId="2" fillId="2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4" fillId="0" borderId="15" xfId="0" applyFont="1" applyBorder="1"/>
    <xf numFmtId="0" fontId="4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 applyAlignment="1">
      <alignment wrapText="1"/>
    </xf>
    <xf numFmtId="0" fontId="2" fillId="0" borderId="13" xfId="0" applyFont="1" applyBorder="1"/>
    <xf numFmtId="0" fontId="4" fillId="4" borderId="14" xfId="0" applyFont="1" applyFill="1" applyBorder="1"/>
    <xf numFmtId="0" fontId="2" fillId="4" borderId="12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0" fillId="0" borderId="0" xfId="0" applyNumberFormat="1" applyAlignment="1">
      <alignment vertical="top"/>
    </xf>
    <xf numFmtId="0" fontId="8" fillId="4" borderId="15" xfId="0" applyFont="1" applyFill="1" applyBorder="1" applyAlignment="1"/>
    <xf numFmtId="4" fontId="2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4" fontId="4" fillId="0" borderId="1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2" borderId="23" xfId="0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>
      <alignment horizontal="center" vertical="center"/>
    </xf>
    <xf numFmtId="2" fontId="2" fillId="5" borderId="23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65" fontId="6" fillId="0" borderId="27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4" fontId="6" fillId="5" borderId="25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3" fontId="2" fillId="2" borderId="30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2" fontId="2" fillId="2" borderId="30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2" fontId="2" fillId="5" borderId="30" xfId="0" applyNumberFormat="1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4" fontId="6" fillId="5" borderId="31" xfId="0" applyNumberFormat="1" applyFont="1" applyFill="1" applyBorder="1" applyAlignment="1">
      <alignment horizontal="center" vertical="center"/>
    </xf>
    <xf numFmtId="4" fontId="6" fillId="5" borderId="19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0" fillId="0" borderId="0" xfId="0" applyNumberFormat="1" applyAlignment="1">
      <alignment horizontal="left" vertical="top" indent="1"/>
    </xf>
    <xf numFmtId="2" fontId="4" fillId="2" borderId="35" xfId="0" applyNumberFormat="1" applyFont="1" applyFill="1" applyBorder="1" applyAlignment="1">
      <alignment horizontal="center" vertical="center"/>
    </xf>
    <xf numFmtId="3" fontId="2" fillId="5" borderId="23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2" borderId="36" xfId="0" applyNumberFormat="1" applyFont="1" applyFill="1" applyBorder="1" applyAlignment="1">
      <alignment horizontal="center" vertical="center"/>
    </xf>
    <xf numFmtId="3" fontId="2" fillId="5" borderId="30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34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center" vertical="center"/>
    </xf>
    <xf numFmtId="4" fontId="6" fillId="5" borderId="34" xfId="0" applyNumberFormat="1" applyFont="1" applyFill="1" applyBorder="1" applyAlignment="1">
      <alignment horizontal="center" vertical="center"/>
    </xf>
    <xf numFmtId="4" fontId="6" fillId="5" borderId="21" xfId="0" applyNumberFormat="1" applyFont="1" applyFill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34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M30"/>
  <sheetViews>
    <sheetView tabSelected="1" zoomScale="80" zoomScaleNormal="80" zoomScaleSheetLayoutView="50" workbookViewId="0">
      <pane xSplit="1" topLeftCell="EJ1" activePane="topRight" state="frozen"/>
      <selection pane="topRight" activeCell="EY4" sqref="EY4"/>
    </sheetView>
  </sheetViews>
  <sheetFormatPr defaultColWidth="9.42578125" defaultRowHeight="16.5" x14ac:dyDescent="0.3"/>
  <cols>
    <col min="1" max="1" width="74.5703125" style="1" bestFit="1" customWidth="1"/>
    <col min="2" max="2" width="75" style="1" bestFit="1" customWidth="1"/>
    <col min="3" max="154" width="10.5703125" style="1" customWidth="1"/>
    <col min="155" max="155" width="14.5703125" style="1" bestFit="1" customWidth="1"/>
    <col min="156" max="16384" width="9.42578125" style="1"/>
  </cols>
  <sheetData>
    <row r="1" spans="1:155" ht="21" customHeight="1" x14ac:dyDescent="0.5">
      <c r="A1" s="147" t="s">
        <v>3</v>
      </c>
      <c r="B1" s="147"/>
    </row>
    <row r="2" spans="1:155" ht="21" customHeight="1" x14ac:dyDescent="0.5">
      <c r="A2" s="147" t="s">
        <v>5</v>
      </c>
      <c r="B2" s="147"/>
    </row>
    <row r="3" spans="1:155" ht="21.75" customHeight="1" thickBot="1" x14ac:dyDescent="0.3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</row>
    <row r="4" spans="1:155" s="18" customFormat="1" ht="21" thickBot="1" x14ac:dyDescent="0.3">
      <c r="A4" s="17" t="s">
        <v>31</v>
      </c>
      <c r="B4" s="28" t="s">
        <v>32</v>
      </c>
      <c r="C4" s="63">
        <v>45901</v>
      </c>
      <c r="D4" s="135">
        <v>45902</v>
      </c>
      <c r="E4" s="137"/>
      <c r="F4" s="135">
        <v>45903</v>
      </c>
      <c r="G4" s="136"/>
      <c r="H4" s="137"/>
      <c r="I4" s="135">
        <v>45904</v>
      </c>
      <c r="J4" s="136"/>
      <c r="K4" s="136"/>
      <c r="L4" s="137"/>
      <c r="M4" s="135">
        <v>45905</v>
      </c>
      <c r="N4" s="136"/>
      <c r="O4" s="137"/>
      <c r="P4" s="135">
        <v>45906</v>
      </c>
      <c r="Q4" s="136"/>
      <c r="R4" s="136"/>
      <c r="S4" s="135">
        <v>45907</v>
      </c>
      <c r="T4" s="136"/>
      <c r="U4" s="137"/>
      <c r="V4" s="135">
        <v>45908</v>
      </c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7"/>
      <c r="AL4" s="135">
        <v>45909</v>
      </c>
      <c r="AM4" s="136"/>
      <c r="AN4" s="136"/>
      <c r="AO4" s="136"/>
      <c r="AP4" s="136"/>
      <c r="AQ4" s="136"/>
      <c r="AR4" s="136"/>
      <c r="AS4" s="137"/>
      <c r="AT4" s="135">
        <v>45910</v>
      </c>
      <c r="AU4" s="136"/>
      <c r="AV4" s="136"/>
      <c r="AW4" s="136"/>
      <c r="AX4" s="136"/>
      <c r="AY4" s="136"/>
      <c r="AZ4" s="137"/>
      <c r="BA4" s="135">
        <v>45911</v>
      </c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7"/>
      <c r="BM4" s="114">
        <v>45912</v>
      </c>
      <c r="BN4" s="114">
        <v>45913</v>
      </c>
      <c r="BO4" s="135">
        <v>45914</v>
      </c>
      <c r="BP4" s="136"/>
      <c r="BQ4" s="136"/>
      <c r="BR4" s="136"/>
      <c r="BS4" s="136"/>
      <c r="BT4" s="136"/>
      <c r="BU4" s="136"/>
      <c r="BV4" s="136"/>
      <c r="BW4" s="137"/>
      <c r="BX4" s="135">
        <v>45915</v>
      </c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7"/>
      <c r="CT4" s="135">
        <v>45916</v>
      </c>
      <c r="CU4" s="136"/>
      <c r="CV4" s="136"/>
      <c r="CW4" s="136"/>
      <c r="CX4" s="137"/>
      <c r="CY4" s="135">
        <v>45917</v>
      </c>
      <c r="CZ4" s="137"/>
      <c r="DA4" s="135">
        <v>45918</v>
      </c>
      <c r="DB4" s="136"/>
      <c r="DC4" s="136"/>
      <c r="DD4" s="136"/>
      <c r="DE4" s="136"/>
      <c r="DF4" s="137"/>
      <c r="DG4" s="114">
        <v>45919</v>
      </c>
      <c r="DH4" s="114">
        <v>45920</v>
      </c>
      <c r="DI4" s="135">
        <v>45921</v>
      </c>
      <c r="DJ4" s="136"/>
      <c r="DK4" s="136"/>
      <c r="DL4" s="137"/>
      <c r="DM4" s="135">
        <v>45922</v>
      </c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7"/>
      <c r="EK4" s="114">
        <v>45923</v>
      </c>
      <c r="EL4" s="114">
        <v>45924</v>
      </c>
      <c r="EM4" s="114">
        <v>45925</v>
      </c>
      <c r="EN4" s="114">
        <v>45926</v>
      </c>
      <c r="EO4" s="114">
        <v>45927</v>
      </c>
      <c r="EP4" s="135">
        <v>45928</v>
      </c>
      <c r="EQ4" s="137"/>
      <c r="ER4" s="135">
        <v>45929</v>
      </c>
      <c r="ES4" s="136"/>
      <c r="ET4" s="137"/>
      <c r="EU4" s="135">
        <v>45930</v>
      </c>
      <c r="EV4" s="136"/>
      <c r="EW4" s="136"/>
      <c r="EX4" s="137"/>
      <c r="EY4" s="45" t="s">
        <v>30</v>
      </c>
    </row>
    <row r="5" spans="1:155" ht="19.350000000000001" customHeight="1" x14ac:dyDescent="0.3">
      <c r="A5" s="16" t="s">
        <v>26</v>
      </c>
      <c r="B5" s="29" t="s">
        <v>28</v>
      </c>
      <c r="C5" s="70"/>
      <c r="D5" s="87"/>
      <c r="E5" s="88"/>
      <c r="F5" s="87"/>
      <c r="G5" s="64"/>
      <c r="H5" s="88"/>
      <c r="I5" s="87"/>
      <c r="J5" s="64"/>
      <c r="K5" s="64"/>
      <c r="L5" s="88"/>
      <c r="M5" s="87"/>
      <c r="N5" s="64"/>
      <c r="O5" s="88"/>
      <c r="P5" s="87"/>
      <c r="Q5" s="64"/>
      <c r="R5" s="88"/>
      <c r="S5" s="112"/>
      <c r="T5" s="111"/>
      <c r="U5" s="113"/>
      <c r="V5" s="112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3"/>
      <c r="AL5" s="112"/>
      <c r="AM5" s="111"/>
      <c r="AN5" s="111"/>
      <c r="AO5" s="111"/>
      <c r="AP5" s="111"/>
      <c r="AQ5" s="111"/>
      <c r="AR5" s="111"/>
      <c r="AS5" s="113"/>
      <c r="AT5" s="112"/>
      <c r="AU5" s="111"/>
      <c r="AV5" s="111"/>
      <c r="AW5" s="111"/>
      <c r="AX5" s="111"/>
      <c r="AY5" s="111"/>
      <c r="AZ5" s="113"/>
      <c r="BA5" s="112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3"/>
      <c r="BM5" s="115"/>
      <c r="BN5" s="115"/>
      <c r="BO5" s="112"/>
      <c r="BP5" s="111"/>
      <c r="BQ5" s="111"/>
      <c r="BR5" s="111"/>
      <c r="BS5" s="111"/>
      <c r="BT5" s="111"/>
      <c r="BU5" s="111"/>
      <c r="BV5" s="111"/>
      <c r="BW5" s="113"/>
      <c r="BX5" s="112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3"/>
      <c r="CT5" s="112"/>
      <c r="CU5" s="111"/>
      <c r="CV5" s="111"/>
      <c r="CW5" s="111"/>
      <c r="CX5" s="113"/>
      <c r="CY5" s="112"/>
      <c r="CZ5" s="113"/>
      <c r="DA5" s="87"/>
      <c r="DB5" s="64"/>
      <c r="DC5" s="64"/>
      <c r="DD5" s="64"/>
      <c r="DE5" s="64"/>
      <c r="DF5" s="88"/>
      <c r="DG5" s="70"/>
      <c r="DH5" s="70"/>
      <c r="DI5" s="112"/>
      <c r="DJ5" s="111"/>
      <c r="DK5" s="111"/>
      <c r="DL5" s="113"/>
      <c r="DM5" s="112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3"/>
      <c r="EK5" s="115"/>
      <c r="EL5" s="115"/>
      <c r="EM5" s="115"/>
      <c r="EN5" s="115"/>
      <c r="EO5" s="115"/>
      <c r="EP5" s="112"/>
      <c r="EQ5" s="113"/>
      <c r="ER5" s="112"/>
      <c r="ES5" s="111"/>
      <c r="ET5" s="113"/>
      <c r="EU5" s="112"/>
      <c r="EV5" s="111"/>
      <c r="EW5" s="111"/>
      <c r="EX5" s="113"/>
      <c r="EY5" s="46"/>
    </row>
    <row r="6" spans="1:155" ht="19.350000000000001" customHeight="1" x14ac:dyDescent="0.3">
      <c r="A6" s="3"/>
      <c r="B6" s="30"/>
      <c r="C6" s="71"/>
      <c r="D6" s="89"/>
      <c r="E6" s="90"/>
      <c r="F6" s="89"/>
      <c r="G6" s="57"/>
      <c r="H6" s="90"/>
      <c r="I6" s="89"/>
      <c r="J6" s="57"/>
      <c r="K6" s="57"/>
      <c r="L6" s="90"/>
      <c r="M6" s="89"/>
      <c r="N6" s="57"/>
      <c r="O6" s="90"/>
      <c r="P6" s="89"/>
      <c r="Q6" s="57"/>
      <c r="R6" s="90"/>
      <c r="S6" s="89"/>
      <c r="T6" s="57"/>
      <c r="U6" s="90"/>
      <c r="V6" s="89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90"/>
      <c r="AL6" s="89"/>
      <c r="AM6" s="57"/>
      <c r="AN6" s="57"/>
      <c r="AO6" s="57"/>
      <c r="AP6" s="57"/>
      <c r="AQ6" s="57"/>
      <c r="AR6" s="57"/>
      <c r="AS6" s="90"/>
      <c r="AT6" s="89"/>
      <c r="AU6" s="57"/>
      <c r="AV6" s="57"/>
      <c r="AW6" s="57"/>
      <c r="AX6" s="57"/>
      <c r="AY6" s="57"/>
      <c r="AZ6" s="90"/>
      <c r="BA6" s="89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90"/>
      <c r="BM6" s="71"/>
      <c r="BN6" s="71"/>
      <c r="BO6" s="89"/>
      <c r="BP6" s="57"/>
      <c r="BQ6" s="57"/>
      <c r="BR6" s="57"/>
      <c r="BS6" s="57"/>
      <c r="BT6" s="57"/>
      <c r="BU6" s="57"/>
      <c r="BV6" s="57"/>
      <c r="BW6" s="90"/>
      <c r="BX6" s="89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90"/>
      <c r="CT6" s="89"/>
      <c r="CU6" s="57"/>
      <c r="CV6" s="57"/>
      <c r="CW6" s="57"/>
      <c r="CX6" s="90"/>
      <c r="CY6" s="89"/>
      <c r="CZ6" s="90"/>
      <c r="DA6" s="89"/>
      <c r="DB6" s="57"/>
      <c r="DC6" s="57"/>
      <c r="DD6" s="57"/>
      <c r="DE6" s="57"/>
      <c r="DF6" s="90"/>
      <c r="DG6" s="71"/>
      <c r="DH6" s="71"/>
      <c r="DI6" s="89"/>
      <c r="DJ6" s="57"/>
      <c r="DK6" s="57"/>
      <c r="DL6" s="90"/>
      <c r="DM6" s="89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90"/>
      <c r="EK6" s="71"/>
      <c r="EL6" s="71"/>
      <c r="EM6" s="71"/>
      <c r="EN6" s="71"/>
      <c r="EO6" s="71"/>
      <c r="EP6" s="89"/>
      <c r="EQ6" s="90"/>
      <c r="ER6" s="89"/>
      <c r="ES6" s="57"/>
      <c r="ET6" s="90"/>
      <c r="EU6" s="89"/>
      <c r="EV6" s="57"/>
      <c r="EW6" s="57"/>
      <c r="EX6" s="90"/>
      <c r="EY6" s="47"/>
    </row>
    <row r="7" spans="1:155" ht="19.350000000000001" customHeight="1" thickBot="1" x14ac:dyDescent="0.35">
      <c r="A7" s="14" t="s">
        <v>16</v>
      </c>
      <c r="B7" s="31" t="s">
        <v>6</v>
      </c>
      <c r="C7" s="72"/>
      <c r="D7" s="91"/>
      <c r="E7" s="92"/>
      <c r="F7" s="91"/>
      <c r="G7" s="61"/>
      <c r="H7" s="92"/>
      <c r="I7" s="91"/>
      <c r="J7" s="61"/>
      <c r="K7" s="61"/>
      <c r="L7" s="92"/>
      <c r="M7" s="91"/>
      <c r="N7" s="61"/>
      <c r="O7" s="92"/>
      <c r="P7" s="91"/>
      <c r="Q7" s="61"/>
      <c r="R7" s="92"/>
      <c r="S7" s="91"/>
      <c r="T7" s="61"/>
      <c r="U7" s="92"/>
      <c r="V7" s="9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92"/>
      <c r="AL7" s="91"/>
      <c r="AM7" s="61"/>
      <c r="AN7" s="61"/>
      <c r="AO7" s="61"/>
      <c r="AP7" s="61"/>
      <c r="AQ7" s="61"/>
      <c r="AR7" s="61"/>
      <c r="AS7" s="92"/>
      <c r="AT7" s="91"/>
      <c r="AU7" s="61"/>
      <c r="AV7" s="61"/>
      <c r="AW7" s="61"/>
      <c r="AX7" s="61"/>
      <c r="AY7" s="61"/>
      <c r="AZ7" s="92"/>
      <c r="BA7" s="9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92"/>
      <c r="BM7" s="72"/>
      <c r="BN7" s="72"/>
      <c r="BO7" s="91"/>
      <c r="BP7" s="61"/>
      <c r="BQ7" s="61"/>
      <c r="BR7" s="61"/>
      <c r="BS7" s="61"/>
      <c r="BT7" s="61"/>
      <c r="BU7" s="61"/>
      <c r="BV7" s="61"/>
      <c r="BW7" s="92"/>
      <c r="BX7" s="9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92"/>
      <c r="CT7" s="91"/>
      <c r="CU7" s="61"/>
      <c r="CV7" s="61"/>
      <c r="CW7" s="61"/>
      <c r="CX7" s="92"/>
      <c r="CY7" s="91"/>
      <c r="CZ7" s="92"/>
      <c r="DA7" s="91"/>
      <c r="DB7" s="61"/>
      <c r="DC7" s="61"/>
      <c r="DD7" s="61"/>
      <c r="DE7" s="61"/>
      <c r="DF7" s="92"/>
      <c r="DG7" s="72"/>
      <c r="DH7" s="72"/>
      <c r="DI7" s="91"/>
      <c r="DJ7" s="61"/>
      <c r="DK7" s="61"/>
      <c r="DL7" s="92"/>
      <c r="DM7" s="9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92"/>
      <c r="EK7" s="72"/>
      <c r="EL7" s="72"/>
      <c r="EM7" s="72"/>
      <c r="EN7" s="72"/>
      <c r="EO7" s="72"/>
      <c r="EP7" s="91"/>
      <c r="EQ7" s="92"/>
      <c r="ER7" s="91"/>
      <c r="ES7" s="61"/>
      <c r="ET7" s="92"/>
      <c r="EU7" s="91"/>
      <c r="EV7" s="61"/>
      <c r="EW7" s="61"/>
      <c r="EX7" s="92"/>
      <c r="EY7" s="48"/>
    </row>
    <row r="8" spans="1:155" ht="19.350000000000001" customHeight="1" x14ac:dyDescent="0.3">
      <c r="A8" s="15" t="s">
        <v>20</v>
      </c>
      <c r="B8" s="23" t="s">
        <v>23</v>
      </c>
      <c r="C8" s="73"/>
      <c r="D8" s="93"/>
      <c r="E8" s="94"/>
      <c r="F8" s="93"/>
      <c r="G8" s="62"/>
      <c r="H8" s="94"/>
      <c r="I8" s="93"/>
      <c r="J8" s="62"/>
      <c r="K8" s="62"/>
      <c r="L8" s="94"/>
      <c r="M8" s="93"/>
      <c r="N8" s="62"/>
      <c r="O8" s="94"/>
      <c r="P8" s="93"/>
      <c r="Q8" s="62"/>
      <c r="R8" s="94"/>
      <c r="S8" s="93"/>
      <c r="T8" s="62"/>
      <c r="U8" s="94"/>
      <c r="V8" s="93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94"/>
      <c r="AL8" s="93"/>
      <c r="AM8" s="62"/>
      <c r="AN8" s="62"/>
      <c r="AO8" s="62"/>
      <c r="AP8" s="62"/>
      <c r="AQ8" s="62"/>
      <c r="AR8" s="62"/>
      <c r="AS8" s="94"/>
      <c r="AT8" s="93"/>
      <c r="AU8" s="62"/>
      <c r="AV8" s="62"/>
      <c r="AW8" s="62"/>
      <c r="AX8" s="62"/>
      <c r="AY8" s="62"/>
      <c r="AZ8" s="94"/>
      <c r="BA8" s="93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94"/>
      <c r="BM8" s="73"/>
      <c r="BN8" s="73"/>
      <c r="BO8" s="93"/>
      <c r="BP8" s="62"/>
      <c r="BQ8" s="62"/>
      <c r="BR8" s="62"/>
      <c r="BS8" s="62"/>
      <c r="BT8" s="62"/>
      <c r="BU8" s="62"/>
      <c r="BV8" s="62"/>
      <c r="BW8" s="94"/>
      <c r="BX8" s="93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94"/>
      <c r="CT8" s="93"/>
      <c r="CU8" s="62"/>
      <c r="CV8" s="62"/>
      <c r="CW8" s="62"/>
      <c r="CX8" s="94"/>
      <c r="CY8" s="93"/>
      <c r="CZ8" s="94"/>
      <c r="DA8" s="93"/>
      <c r="DB8" s="62"/>
      <c r="DC8" s="62"/>
      <c r="DD8" s="62"/>
      <c r="DE8" s="62"/>
      <c r="DF8" s="94"/>
      <c r="DG8" s="73"/>
      <c r="DH8" s="73"/>
      <c r="DI8" s="93"/>
      <c r="DJ8" s="62"/>
      <c r="DK8" s="62"/>
      <c r="DL8" s="94"/>
      <c r="DM8" s="93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94"/>
      <c r="EK8" s="73"/>
      <c r="EL8" s="73"/>
      <c r="EM8" s="73"/>
      <c r="EN8" s="73"/>
      <c r="EO8" s="73"/>
      <c r="EP8" s="93"/>
      <c r="EQ8" s="94"/>
      <c r="ER8" s="93"/>
      <c r="ES8" s="62"/>
      <c r="ET8" s="94"/>
      <c r="EU8" s="93"/>
      <c r="EV8" s="62"/>
      <c r="EW8" s="62"/>
      <c r="EX8" s="94"/>
      <c r="EY8" s="49"/>
    </row>
    <row r="9" spans="1:155" s="22" customFormat="1" ht="19.350000000000001" customHeight="1" x14ac:dyDescent="0.3">
      <c r="A9" s="26" t="s">
        <v>13</v>
      </c>
      <c r="B9" s="27" t="s">
        <v>14</v>
      </c>
      <c r="C9" s="74">
        <v>0</v>
      </c>
      <c r="D9" s="95">
        <v>250000</v>
      </c>
      <c r="E9" s="96">
        <v>1000</v>
      </c>
      <c r="F9" s="95">
        <v>626000</v>
      </c>
      <c r="G9" s="58">
        <v>500000</v>
      </c>
      <c r="H9" s="96">
        <v>1650000</v>
      </c>
      <c r="I9" s="95">
        <v>90000</v>
      </c>
      <c r="J9" s="58">
        <v>150000</v>
      </c>
      <c r="K9" s="58">
        <v>430000</v>
      </c>
      <c r="L9" s="96">
        <v>10000</v>
      </c>
      <c r="M9" s="95">
        <v>1226000</v>
      </c>
      <c r="N9" s="58">
        <v>235000</v>
      </c>
      <c r="O9" s="96">
        <v>1569000</v>
      </c>
      <c r="P9" s="95">
        <v>1051000</v>
      </c>
      <c r="Q9" s="58">
        <v>44000</v>
      </c>
      <c r="R9" s="96">
        <v>2000</v>
      </c>
      <c r="S9" s="95">
        <v>138000</v>
      </c>
      <c r="T9" s="58">
        <v>500000</v>
      </c>
      <c r="U9" s="96">
        <v>683000</v>
      </c>
      <c r="V9" s="95">
        <v>4171000</v>
      </c>
      <c r="W9" s="58">
        <v>15000</v>
      </c>
      <c r="X9" s="58">
        <v>3000</v>
      </c>
      <c r="Y9" s="58">
        <v>30000</v>
      </c>
      <c r="Z9" s="58">
        <v>100000</v>
      </c>
      <c r="AA9" s="58">
        <v>1000</v>
      </c>
      <c r="AB9" s="58">
        <v>43000</v>
      </c>
      <c r="AC9" s="58">
        <v>300000</v>
      </c>
      <c r="AD9" s="58">
        <v>30000</v>
      </c>
      <c r="AE9" s="58">
        <v>362000</v>
      </c>
      <c r="AF9" s="58">
        <v>499000</v>
      </c>
      <c r="AG9" s="58">
        <v>700000</v>
      </c>
      <c r="AH9" s="58">
        <v>500000</v>
      </c>
      <c r="AI9" s="58">
        <v>128000</v>
      </c>
      <c r="AJ9" s="58">
        <v>3000</v>
      </c>
      <c r="AK9" s="96">
        <v>100000</v>
      </c>
      <c r="AL9" s="95">
        <v>3298000</v>
      </c>
      <c r="AM9" s="58">
        <v>600000</v>
      </c>
      <c r="AN9" s="58">
        <v>400000</v>
      </c>
      <c r="AO9" s="58">
        <v>10000</v>
      </c>
      <c r="AP9" s="58">
        <v>40000</v>
      </c>
      <c r="AQ9" s="58">
        <v>150000</v>
      </c>
      <c r="AR9" s="58">
        <v>10000</v>
      </c>
      <c r="AS9" s="96">
        <v>2000</v>
      </c>
      <c r="AT9" s="95">
        <v>500000</v>
      </c>
      <c r="AU9" s="58">
        <v>500000</v>
      </c>
      <c r="AV9" s="58">
        <v>210000</v>
      </c>
      <c r="AW9" s="58">
        <v>60000</v>
      </c>
      <c r="AX9" s="58">
        <v>200000</v>
      </c>
      <c r="AY9" s="58">
        <v>10000</v>
      </c>
      <c r="AZ9" s="96">
        <v>50000</v>
      </c>
      <c r="BA9" s="95">
        <v>2030000</v>
      </c>
      <c r="BB9" s="58">
        <v>570000</v>
      </c>
      <c r="BC9" s="58">
        <v>726000</v>
      </c>
      <c r="BD9" s="58">
        <v>150000</v>
      </c>
      <c r="BE9" s="58">
        <v>40000</v>
      </c>
      <c r="BF9" s="58">
        <v>20000</v>
      </c>
      <c r="BG9" s="58">
        <v>80000</v>
      </c>
      <c r="BH9" s="58">
        <v>180000</v>
      </c>
      <c r="BI9" s="58">
        <v>30000</v>
      </c>
      <c r="BJ9" s="58">
        <v>50000</v>
      </c>
      <c r="BK9" s="58">
        <v>1000</v>
      </c>
      <c r="BL9" s="96">
        <v>3000</v>
      </c>
      <c r="BM9" s="74">
        <v>728000</v>
      </c>
      <c r="BN9" s="74">
        <v>0</v>
      </c>
      <c r="BO9" s="95">
        <v>4640000</v>
      </c>
      <c r="BP9" s="58">
        <v>630000</v>
      </c>
      <c r="BQ9" s="58">
        <v>50000</v>
      </c>
      <c r="BR9" s="58">
        <v>150000</v>
      </c>
      <c r="BS9" s="58">
        <v>192000</v>
      </c>
      <c r="BT9" s="58">
        <v>4000</v>
      </c>
      <c r="BU9" s="58">
        <v>4000</v>
      </c>
      <c r="BV9" s="58">
        <v>150000</v>
      </c>
      <c r="BW9" s="96">
        <v>50000</v>
      </c>
      <c r="BX9" s="95">
        <v>2185000</v>
      </c>
      <c r="BY9" s="58">
        <v>200000</v>
      </c>
      <c r="BZ9" s="58">
        <v>300000</v>
      </c>
      <c r="CA9" s="58">
        <v>592000</v>
      </c>
      <c r="CB9" s="58">
        <v>1000000</v>
      </c>
      <c r="CC9" s="58">
        <v>1000000</v>
      </c>
      <c r="CD9" s="58">
        <v>1481000</v>
      </c>
      <c r="CE9" s="58">
        <v>1400000</v>
      </c>
      <c r="CF9" s="58">
        <v>350000</v>
      </c>
      <c r="CG9" s="58">
        <v>150000</v>
      </c>
      <c r="CH9" s="58">
        <v>484000</v>
      </c>
      <c r="CI9" s="58">
        <v>200000</v>
      </c>
      <c r="CJ9" s="58">
        <v>340000</v>
      </c>
      <c r="CK9" s="58">
        <v>75000</v>
      </c>
      <c r="CL9" s="58">
        <v>130000</v>
      </c>
      <c r="CM9" s="58">
        <v>80000</v>
      </c>
      <c r="CN9" s="58">
        <v>50000</v>
      </c>
      <c r="CO9" s="58">
        <v>50000</v>
      </c>
      <c r="CP9" s="58">
        <v>30000</v>
      </c>
      <c r="CQ9" s="58">
        <v>1000</v>
      </c>
      <c r="CR9" s="58">
        <v>3000</v>
      </c>
      <c r="CS9" s="96">
        <v>294000</v>
      </c>
      <c r="CT9" s="95">
        <v>1000</v>
      </c>
      <c r="CU9" s="58">
        <v>2210000</v>
      </c>
      <c r="CV9" s="58">
        <v>697000</v>
      </c>
      <c r="CW9" s="58">
        <v>1300000</v>
      </c>
      <c r="CX9" s="96">
        <v>840000</v>
      </c>
      <c r="CY9" s="95">
        <v>138000</v>
      </c>
      <c r="CZ9" s="96">
        <v>182000</v>
      </c>
      <c r="DA9" s="95">
        <v>720000</v>
      </c>
      <c r="DB9" s="58">
        <v>1597000</v>
      </c>
      <c r="DC9" s="58">
        <v>3000</v>
      </c>
      <c r="DD9" s="58">
        <v>120000</v>
      </c>
      <c r="DE9" s="58">
        <v>570000</v>
      </c>
      <c r="DF9" s="96">
        <v>143000</v>
      </c>
      <c r="DG9" s="74">
        <v>0</v>
      </c>
      <c r="DH9" s="74">
        <v>0</v>
      </c>
      <c r="DI9" s="95">
        <v>790000</v>
      </c>
      <c r="DJ9" s="58">
        <v>997000</v>
      </c>
      <c r="DK9" s="58">
        <v>3000</v>
      </c>
      <c r="DL9" s="96">
        <v>903000</v>
      </c>
      <c r="DM9" s="95">
        <v>2303000</v>
      </c>
      <c r="DN9" s="58">
        <v>50000</v>
      </c>
      <c r="DO9" s="58">
        <v>350000</v>
      </c>
      <c r="DP9" s="58">
        <v>250000</v>
      </c>
      <c r="DQ9" s="58">
        <v>700000</v>
      </c>
      <c r="DR9" s="58">
        <v>200000</v>
      </c>
      <c r="DS9" s="58">
        <v>85000</v>
      </c>
      <c r="DT9" s="58">
        <v>850000</v>
      </c>
      <c r="DU9" s="58">
        <v>500000</v>
      </c>
      <c r="DV9" s="58">
        <v>500000</v>
      </c>
      <c r="DW9" s="58">
        <v>10000</v>
      </c>
      <c r="DX9" s="58">
        <v>960000</v>
      </c>
      <c r="DY9" s="58">
        <v>140000</v>
      </c>
      <c r="DZ9" s="58">
        <v>80000</v>
      </c>
      <c r="EA9" s="58">
        <v>150000</v>
      </c>
      <c r="EB9" s="58">
        <v>466000</v>
      </c>
      <c r="EC9" s="58">
        <v>45000</v>
      </c>
      <c r="ED9" s="58">
        <v>3000</v>
      </c>
      <c r="EE9" s="58">
        <v>80000</v>
      </c>
      <c r="EF9" s="58">
        <v>1000</v>
      </c>
      <c r="EG9" s="58">
        <v>120000</v>
      </c>
      <c r="EH9" s="58">
        <v>150000</v>
      </c>
      <c r="EI9" s="58">
        <v>59000</v>
      </c>
      <c r="EJ9" s="96">
        <v>55000</v>
      </c>
      <c r="EK9" s="74">
        <v>860000</v>
      </c>
      <c r="EL9" s="74">
        <v>0</v>
      </c>
      <c r="EM9" s="74">
        <v>0</v>
      </c>
      <c r="EN9" s="74">
        <v>0</v>
      </c>
      <c r="EO9" s="74">
        <v>500000</v>
      </c>
      <c r="EP9" s="95">
        <v>1400000</v>
      </c>
      <c r="EQ9" s="96">
        <v>170000</v>
      </c>
      <c r="ER9" s="95">
        <v>1063000</v>
      </c>
      <c r="ES9" s="58">
        <v>881000</v>
      </c>
      <c r="ET9" s="96">
        <v>119000</v>
      </c>
      <c r="EU9" s="132">
        <v>0</v>
      </c>
      <c r="EV9" s="133"/>
      <c r="EW9" s="133"/>
      <c r="EX9" s="134"/>
      <c r="EY9" s="50">
        <f>SUM(C9:EX9)</f>
        <v>67367000</v>
      </c>
    </row>
    <row r="10" spans="1:155" ht="19.350000000000001" customHeight="1" x14ac:dyDescent="0.3">
      <c r="A10" s="4" t="s">
        <v>0</v>
      </c>
      <c r="B10" s="24" t="s">
        <v>7</v>
      </c>
      <c r="C10" s="75"/>
      <c r="D10" s="97">
        <v>155</v>
      </c>
      <c r="E10" s="98">
        <v>155.01</v>
      </c>
      <c r="F10" s="97">
        <v>154</v>
      </c>
      <c r="G10" s="59">
        <v>155.19999999999999</v>
      </c>
      <c r="H10" s="98">
        <v>156</v>
      </c>
      <c r="I10" s="97">
        <v>155</v>
      </c>
      <c r="J10" s="59">
        <v>155.1</v>
      </c>
      <c r="K10" s="59">
        <v>156</v>
      </c>
      <c r="L10" s="98">
        <v>157</v>
      </c>
      <c r="M10" s="97">
        <v>154</v>
      </c>
      <c r="N10" s="59">
        <v>154.6</v>
      </c>
      <c r="O10" s="98">
        <v>155</v>
      </c>
      <c r="P10" s="97">
        <v>152</v>
      </c>
      <c r="Q10" s="59">
        <v>152.01</v>
      </c>
      <c r="R10" s="98">
        <v>153</v>
      </c>
      <c r="S10" s="97">
        <v>152</v>
      </c>
      <c r="T10" s="59">
        <v>152.15</v>
      </c>
      <c r="U10" s="98">
        <v>153</v>
      </c>
      <c r="V10" s="97">
        <v>154</v>
      </c>
      <c r="W10" s="59">
        <v>154.11000000000001</v>
      </c>
      <c r="X10" s="59">
        <v>157</v>
      </c>
      <c r="Y10" s="59">
        <v>157.01</v>
      </c>
      <c r="Z10" s="59">
        <v>157.1</v>
      </c>
      <c r="AA10" s="59">
        <v>160</v>
      </c>
      <c r="AB10" s="59">
        <v>165</v>
      </c>
      <c r="AC10" s="59">
        <v>170.72</v>
      </c>
      <c r="AD10" s="59">
        <v>171</v>
      </c>
      <c r="AE10" s="59">
        <v>171.01</v>
      </c>
      <c r="AF10" s="59">
        <v>171.2</v>
      </c>
      <c r="AG10" s="59">
        <v>171.22</v>
      </c>
      <c r="AH10" s="59">
        <v>171.23</v>
      </c>
      <c r="AI10" s="59">
        <v>172</v>
      </c>
      <c r="AJ10" s="59">
        <v>172.01</v>
      </c>
      <c r="AK10" s="98">
        <v>173</v>
      </c>
      <c r="AL10" s="97">
        <v>167</v>
      </c>
      <c r="AM10" s="59">
        <v>167.01</v>
      </c>
      <c r="AN10" s="59">
        <v>167.2</v>
      </c>
      <c r="AO10" s="59">
        <v>167.22</v>
      </c>
      <c r="AP10" s="59">
        <v>167.23</v>
      </c>
      <c r="AQ10" s="59">
        <v>167.5</v>
      </c>
      <c r="AR10" s="59">
        <v>168</v>
      </c>
      <c r="AS10" s="98">
        <v>169</v>
      </c>
      <c r="AT10" s="97">
        <v>168</v>
      </c>
      <c r="AU10" s="59">
        <v>169</v>
      </c>
      <c r="AV10" s="59">
        <v>171</v>
      </c>
      <c r="AW10" s="59">
        <v>171.25</v>
      </c>
      <c r="AX10" s="59">
        <v>171.26</v>
      </c>
      <c r="AY10" s="59">
        <v>171.27</v>
      </c>
      <c r="AZ10" s="98">
        <v>172</v>
      </c>
      <c r="BA10" s="97">
        <v>172</v>
      </c>
      <c r="BB10" s="59">
        <v>172.01</v>
      </c>
      <c r="BC10" s="59">
        <v>172.02</v>
      </c>
      <c r="BD10" s="59">
        <v>172.3</v>
      </c>
      <c r="BE10" s="59">
        <v>172.6</v>
      </c>
      <c r="BF10" s="59">
        <v>172.8</v>
      </c>
      <c r="BG10" s="59">
        <v>173.05</v>
      </c>
      <c r="BH10" s="59">
        <v>173.12</v>
      </c>
      <c r="BI10" s="59">
        <v>173.2</v>
      </c>
      <c r="BJ10" s="59">
        <v>174</v>
      </c>
      <c r="BK10" s="59">
        <v>174.02</v>
      </c>
      <c r="BL10" s="98">
        <v>174.22</v>
      </c>
      <c r="BM10" s="75">
        <v>169</v>
      </c>
      <c r="BN10" s="75"/>
      <c r="BO10" s="97">
        <v>144</v>
      </c>
      <c r="BP10" s="59">
        <v>144.01</v>
      </c>
      <c r="BQ10" s="59">
        <v>145</v>
      </c>
      <c r="BR10" s="59">
        <v>148</v>
      </c>
      <c r="BS10" s="59">
        <v>150</v>
      </c>
      <c r="BT10" s="59">
        <v>150.01</v>
      </c>
      <c r="BU10" s="59">
        <v>151</v>
      </c>
      <c r="BV10" s="59">
        <v>152</v>
      </c>
      <c r="BW10" s="98">
        <v>153</v>
      </c>
      <c r="BX10" s="97">
        <v>147</v>
      </c>
      <c r="BY10" s="59">
        <v>148.01</v>
      </c>
      <c r="BZ10" s="59">
        <v>149</v>
      </c>
      <c r="CA10" s="59">
        <v>149.01</v>
      </c>
      <c r="CB10" s="59">
        <v>149.02000000000001</v>
      </c>
      <c r="CC10" s="59">
        <v>149.03</v>
      </c>
      <c r="CD10" s="59">
        <v>149.13999999999999</v>
      </c>
      <c r="CE10" s="59">
        <v>150</v>
      </c>
      <c r="CF10" s="59">
        <v>150.01</v>
      </c>
      <c r="CG10" s="59">
        <v>151</v>
      </c>
      <c r="CH10" s="59">
        <v>151.62</v>
      </c>
      <c r="CI10" s="59">
        <v>152.19999999999999</v>
      </c>
      <c r="CJ10" s="59">
        <v>152.21</v>
      </c>
      <c r="CK10" s="59">
        <v>153</v>
      </c>
      <c r="CL10" s="59">
        <v>153.19999999999999</v>
      </c>
      <c r="CM10" s="59">
        <v>153.21</v>
      </c>
      <c r="CN10" s="59">
        <v>153.22</v>
      </c>
      <c r="CO10" s="59">
        <v>159</v>
      </c>
      <c r="CP10" s="59">
        <v>159.15</v>
      </c>
      <c r="CQ10" s="59">
        <v>159.19999999999999</v>
      </c>
      <c r="CR10" s="59">
        <v>159.5</v>
      </c>
      <c r="CS10" s="98">
        <v>160</v>
      </c>
      <c r="CT10" s="97">
        <v>149</v>
      </c>
      <c r="CU10" s="59">
        <v>150</v>
      </c>
      <c r="CV10" s="59">
        <v>151</v>
      </c>
      <c r="CW10" s="59">
        <v>152</v>
      </c>
      <c r="CX10" s="98">
        <v>153</v>
      </c>
      <c r="CY10" s="97">
        <v>177</v>
      </c>
      <c r="CZ10" s="98">
        <v>177.1</v>
      </c>
      <c r="DA10" s="97">
        <v>170</v>
      </c>
      <c r="DB10" s="59">
        <v>172</v>
      </c>
      <c r="DC10" s="59">
        <v>172.1</v>
      </c>
      <c r="DD10" s="59">
        <v>172.11</v>
      </c>
      <c r="DE10" s="59">
        <v>173</v>
      </c>
      <c r="DF10" s="98">
        <v>174</v>
      </c>
      <c r="DG10" s="75"/>
      <c r="DH10" s="75"/>
      <c r="DI10" s="97">
        <v>141</v>
      </c>
      <c r="DJ10" s="59">
        <v>143</v>
      </c>
      <c r="DK10" s="59">
        <v>144</v>
      </c>
      <c r="DL10" s="98">
        <v>146</v>
      </c>
      <c r="DM10" s="97">
        <v>142</v>
      </c>
      <c r="DN10" s="59">
        <v>155</v>
      </c>
      <c r="DO10" s="59">
        <v>158</v>
      </c>
      <c r="DP10" s="59">
        <v>158.04</v>
      </c>
      <c r="DQ10" s="59">
        <v>158.05000000000001</v>
      </c>
      <c r="DR10" s="59">
        <v>160</v>
      </c>
      <c r="DS10" s="59">
        <v>163.1</v>
      </c>
      <c r="DT10" s="59">
        <v>163.11000000000001</v>
      </c>
      <c r="DU10" s="59">
        <v>163.15</v>
      </c>
      <c r="DV10" s="59">
        <v>165.5</v>
      </c>
      <c r="DW10" s="59">
        <v>165.6</v>
      </c>
      <c r="DX10" s="59">
        <v>165.61</v>
      </c>
      <c r="DY10" s="59">
        <v>166</v>
      </c>
      <c r="DZ10" s="59">
        <v>166.15</v>
      </c>
      <c r="EA10" s="59">
        <v>166.2</v>
      </c>
      <c r="EB10" s="59">
        <v>166.21</v>
      </c>
      <c r="EC10" s="59">
        <v>166.22</v>
      </c>
      <c r="ED10" s="59">
        <v>166.23</v>
      </c>
      <c r="EE10" s="59">
        <v>166.3</v>
      </c>
      <c r="EF10" s="59">
        <v>167.25</v>
      </c>
      <c r="EG10" s="59">
        <v>171</v>
      </c>
      <c r="EH10" s="59">
        <v>171.1</v>
      </c>
      <c r="EI10" s="59">
        <v>171.11</v>
      </c>
      <c r="EJ10" s="98">
        <v>171.5</v>
      </c>
      <c r="EK10" s="75">
        <v>163</v>
      </c>
      <c r="EL10" s="75"/>
      <c r="EM10" s="75"/>
      <c r="EN10" s="75"/>
      <c r="EO10" s="75">
        <v>169.7</v>
      </c>
      <c r="EP10" s="97">
        <v>171</v>
      </c>
      <c r="EQ10" s="98">
        <v>171.01</v>
      </c>
      <c r="ER10" s="97">
        <v>170</v>
      </c>
      <c r="ES10" s="59">
        <v>171</v>
      </c>
      <c r="ET10" s="98">
        <v>171.1</v>
      </c>
      <c r="EU10" s="97"/>
      <c r="EV10" s="59"/>
      <c r="EW10" s="59"/>
      <c r="EX10" s="98"/>
      <c r="EY10" s="50"/>
    </row>
    <row r="11" spans="1:155" s="2" customFormat="1" ht="19.350000000000001" customHeight="1" thickBot="1" x14ac:dyDescent="0.35">
      <c r="A11" s="20" t="s">
        <v>4</v>
      </c>
      <c r="B11" s="25" t="s">
        <v>8</v>
      </c>
      <c r="C11" s="76"/>
      <c r="D11" s="144">
        <v>155</v>
      </c>
      <c r="E11" s="146"/>
      <c r="F11" s="144">
        <v>155.4</v>
      </c>
      <c r="G11" s="145"/>
      <c r="H11" s="146"/>
      <c r="I11" s="144">
        <v>155.68</v>
      </c>
      <c r="J11" s="145"/>
      <c r="K11" s="145"/>
      <c r="L11" s="146"/>
      <c r="M11" s="144">
        <v>154.56</v>
      </c>
      <c r="N11" s="145"/>
      <c r="O11" s="146"/>
      <c r="P11" s="144">
        <v>152</v>
      </c>
      <c r="Q11" s="145"/>
      <c r="R11" s="146"/>
      <c r="S11" s="144">
        <v>152.57380772142315</v>
      </c>
      <c r="T11" s="145"/>
      <c r="U11" s="146"/>
      <c r="V11" s="144">
        <v>160.59748031496065</v>
      </c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6"/>
      <c r="AL11" s="144">
        <v>167.04</v>
      </c>
      <c r="AM11" s="145"/>
      <c r="AN11" s="145"/>
      <c r="AO11" s="145"/>
      <c r="AP11" s="145"/>
      <c r="AQ11" s="145"/>
      <c r="AR11" s="145"/>
      <c r="AS11" s="146"/>
      <c r="AT11" s="144">
        <v>169.44</v>
      </c>
      <c r="AU11" s="145"/>
      <c r="AV11" s="145"/>
      <c r="AW11" s="145"/>
      <c r="AX11" s="145"/>
      <c r="AY11" s="145"/>
      <c r="AZ11" s="146"/>
      <c r="BA11" s="144">
        <v>172.14</v>
      </c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6"/>
      <c r="BM11" s="76">
        <v>169</v>
      </c>
      <c r="BN11" s="76"/>
      <c r="BO11" s="144">
        <v>144.6</v>
      </c>
      <c r="BP11" s="145"/>
      <c r="BQ11" s="145"/>
      <c r="BR11" s="145"/>
      <c r="BS11" s="145"/>
      <c r="BT11" s="145"/>
      <c r="BU11" s="145"/>
      <c r="BV11" s="145"/>
      <c r="BW11" s="146"/>
      <c r="BX11" s="144">
        <v>149.59858008658006</v>
      </c>
      <c r="BY11" s="145"/>
      <c r="BZ11" s="145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6"/>
      <c r="CT11" s="144">
        <v>151.15213946117274</v>
      </c>
      <c r="CU11" s="145"/>
      <c r="CV11" s="145"/>
      <c r="CW11" s="145"/>
      <c r="CX11" s="146"/>
      <c r="CY11" s="144">
        <v>177.06</v>
      </c>
      <c r="CZ11" s="146"/>
      <c r="DA11" s="144">
        <v>171.82</v>
      </c>
      <c r="DB11" s="145"/>
      <c r="DC11" s="145"/>
      <c r="DD11" s="145"/>
      <c r="DE11" s="145"/>
      <c r="DF11" s="146"/>
      <c r="DG11" s="76"/>
      <c r="DH11" s="76"/>
      <c r="DI11" s="144">
        <v>143.41999999999999</v>
      </c>
      <c r="DJ11" s="145"/>
      <c r="DK11" s="145"/>
      <c r="DL11" s="146"/>
      <c r="DM11" s="144">
        <v>157.37</v>
      </c>
      <c r="DN11" s="145"/>
      <c r="DO11" s="145"/>
      <c r="DP11" s="145"/>
      <c r="DQ11" s="145"/>
      <c r="DR11" s="145"/>
      <c r="DS11" s="145"/>
      <c r="DT11" s="145"/>
      <c r="DU11" s="145"/>
      <c r="DV11" s="145"/>
      <c r="DW11" s="145"/>
      <c r="DX11" s="145"/>
      <c r="DY11" s="145"/>
      <c r="DZ11" s="145"/>
      <c r="EA11" s="145"/>
      <c r="EB11" s="145"/>
      <c r="EC11" s="145"/>
      <c r="ED11" s="145"/>
      <c r="EE11" s="145"/>
      <c r="EF11" s="145"/>
      <c r="EG11" s="145"/>
      <c r="EH11" s="145"/>
      <c r="EI11" s="145"/>
      <c r="EJ11" s="146"/>
      <c r="EK11" s="76">
        <v>163</v>
      </c>
      <c r="EL11" s="76"/>
      <c r="EM11" s="76"/>
      <c r="EN11" s="76"/>
      <c r="EO11" s="76">
        <v>169.7</v>
      </c>
      <c r="EP11" s="144">
        <v>171</v>
      </c>
      <c r="EQ11" s="146"/>
      <c r="ER11" s="144">
        <v>170.49</v>
      </c>
      <c r="ES11" s="145"/>
      <c r="ET11" s="146"/>
      <c r="EU11" s="121"/>
      <c r="EV11" s="117"/>
      <c r="EW11" s="117"/>
      <c r="EX11" s="120"/>
      <c r="EY11" s="51"/>
    </row>
    <row r="12" spans="1:155" ht="19.350000000000001" customHeight="1" x14ac:dyDescent="0.3">
      <c r="A12" s="12" t="s">
        <v>21</v>
      </c>
      <c r="B12" s="32" t="s">
        <v>24</v>
      </c>
      <c r="C12" s="77"/>
      <c r="D12" s="99"/>
      <c r="E12" s="100"/>
      <c r="F12" s="99"/>
      <c r="G12" s="65"/>
      <c r="H12" s="100"/>
      <c r="I12" s="99"/>
      <c r="J12" s="65"/>
      <c r="K12" s="65"/>
      <c r="L12" s="100"/>
      <c r="M12" s="99"/>
      <c r="N12" s="65"/>
      <c r="O12" s="100"/>
      <c r="P12" s="99"/>
      <c r="Q12" s="65"/>
      <c r="R12" s="100"/>
      <c r="S12" s="99"/>
      <c r="T12" s="65"/>
      <c r="U12" s="100"/>
      <c r="V12" s="99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100"/>
      <c r="AL12" s="99"/>
      <c r="AM12" s="65"/>
      <c r="AN12" s="65"/>
      <c r="AO12" s="65"/>
      <c r="AP12" s="65"/>
      <c r="AQ12" s="65"/>
      <c r="AR12" s="65"/>
      <c r="AS12" s="100"/>
      <c r="AT12" s="99"/>
      <c r="AU12" s="65"/>
      <c r="AV12" s="65"/>
      <c r="AW12" s="65"/>
      <c r="AX12" s="65"/>
      <c r="AY12" s="65"/>
      <c r="AZ12" s="100"/>
      <c r="BA12" s="99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100"/>
      <c r="BM12" s="77"/>
      <c r="BN12" s="77"/>
      <c r="BO12" s="99"/>
      <c r="BP12" s="65"/>
      <c r="BQ12" s="65"/>
      <c r="BR12" s="65"/>
      <c r="BS12" s="65"/>
      <c r="BT12" s="65"/>
      <c r="BU12" s="65"/>
      <c r="BV12" s="65"/>
      <c r="BW12" s="100"/>
      <c r="BX12" s="99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100"/>
      <c r="CT12" s="99"/>
      <c r="CU12" s="65"/>
      <c r="CV12" s="65"/>
      <c r="CW12" s="65"/>
      <c r="CX12" s="100"/>
      <c r="CY12" s="99"/>
      <c r="CZ12" s="100"/>
      <c r="DA12" s="99"/>
      <c r="DB12" s="65"/>
      <c r="DC12" s="65"/>
      <c r="DD12" s="65"/>
      <c r="DE12" s="65"/>
      <c r="DF12" s="100"/>
      <c r="DG12" s="77"/>
      <c r="DH12" s="77"/>
      <c r="DI12" s="99"/>
      <c r="DJ12" s="65"/>
      <c r="DK12" s="65"/>
      <c r="DL12" s="100"/>
      <c r="DM12" s="99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100"/>
      <c r="EK12" s="77"/>
      <c r="EL12" s="77"/>
      <c r="EM12" s="77"/>
      <c r="EN12" s="77"/>
      <c r="EO12" s="77"/>
      <c r="EP12" s="99"/>
      <c r="EQ12" s="100"/>
      <c r="ER12" s="99"/>
      <c r="ES12" s="65"/>
      <c r="ET12" s="100"/>
      <c r="EU12" s="99"/>
      <c r="EV12" s="65"/>
      <c r="EW12" s="65"/>
      <c r="EX12" s="100"/>
      <c r="EY12" s="52"/>
    </row>
    <row r="13" spans="1:155" ht="19.350000000000001" customHeight="1" x14ac:dyDescent="0.3">
      <c r="A13" s="5" t="s">
        <v>13</v>
      </c>
      <c r="B13" s="33" t="s">
        <v>14</v>
      </c>
      <c r="C13" s="78">
        <v>0</v>
      </c>
      <c r="D13" s="141">
        <v>0</v>
      </c>
      <c r="E13" s="143"/>
      <c r="F13" s="141">
        <v>0</v>
      </c>
      <c r="G13" s="142"/>
      <c r="H13" s="143"/>
      <c r="I13" s="141">
        <v>0</v>
      </c>
      <c r="J13" s="142"/>
      <c r="K13" s="142"/>
      <c r="L13" s="143"/>
      <c r="M13" s="141">
        <v>0</v>
      </c>
      <c r="N13" s="142"/>
      <c r="O13" s="143"/>
      <c r="P13" s="141">
        <v>0</v>
      </c>
      <c r="Q13" s="142"/>
      <c r="R13" s="143"/>
      <c r="S13" s="141">
        <v>0</v>
      </c>
      <c r="T13" s="142"/>
      <c r="U13" s="143"/>
      <c r="V13" s="141">
        <v>0</v>
      </c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3"/>
      <c r="AL13" s="141">
        <v>0</v>
      </c>
      <c r="AM13" s="142"/>
      <c r="AN13" s="142"/>
      <c r="AO13" s="142"/>
      <c r="AP13" s="142"/>
      <c r="AQ13" s="142"/>
      <c r="AR13" s="142"/>
      <c r="AS13" s="143"/>
      <c r="AT13" s="141">
        <v>0</v>
      </c>
      <c r="AU13" s="142"/>
      <c r="AV13" s="142"/>
      <c r="AW13" s="142"/>
      <c r="AX13" s="142"/>
      <c r="AY13" s="142"/>
      <c r="AZ13" s="143"/>
      <c r="BA13" s="141">
        <v>0</v>
      </c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3"/>
      <c r="BM13" s="78">
        <v>0</v>
      </c>
      <c r="BN13" s="78">
        <v>0</v>
      </c>
      <c r="BO13" s="141">
        <v>0</v>
      </c>
      <c r="BP13" s="142"/>
      <c r="BQ13" s="142"/>
      <c r="BR13" s="142"/>
      <c r="BS13" s="142"/>
      <c r="BT13" s="142"/>
      <c r="BU13" s="142"/>
      <c r="BV13" s="142"/>
      <c r="BW13" s="143"/>
      <c r="BX13" s="141">
        <v>0</v>
      </c>
      <c r="BY13" s="142"/>
      <c r="BZ13" s="142"/>
      <c r="CA13" s="142"/>
      <c r="CB13" s="142"/>
      <c r="CC13" s="142"/>
      <c r="CD13" s="142"/>
      <c r="CE13" s="142"/>
      <c r="CF13" s="142"/>
      <c r="CG13" s="142"/>
      <c r="CH13" s="142"/>
      <c r="CI13" s="142"/>
      <c r="CJ13" s="142"/>
      <c r="CK13" s="142"/>
      <c r="CL13" s="142"/>
      <c r="CM13" s="142"/>
      <c r="CN13" s="142"/>
      <c r="CO13" s="142"/>
      <c r="CP13" s="142"/>
      <c r="CQ13" s="142"/>
      <c r="CR13" s="142"/>
      <c r="CS13" s="143"/>
      <c r="CT13" s="141">
        <v>0</v>
      </c>
      <c r="CU13" s="142"/>
      <c r="CV13" s="142"/>
      <c r="CW13" s="142"/>
      <c r="CX13" s="143"/>
      <c r="CY13" s="141">
        <v>0</v>
      </c>
      <c r="CZ13" s="143"/>
      <c r="DA13" s="141">
        <v>0</v>
      </c>
      <c r="DB13" s="142"/>
      <c r="DC13" s="142"/>
      <c r="DD13" s="142"/>
      <c r="DE13" s="142"/>
      <c r="DF13" s="143"/>
      <c r="DG13" s="78">
        <v>0</v>
      </c>
      <c r="DH13" s="78">
        <v>0</v>
      </c>
      <c r="DI13" s="141">
        <v>0</v>
      </c>
      <c r="DJ13" s="142"/>
      <c r="DK13" s="142"/>
      <c r="DL13" s="143"/>
      <c r="DM13" s="141">
        <v>0</v>
      </c>
      <c r="DN13" s="142"/>
      <c r="DO13" s="142"/>
      <c r="DP13" s="142"/>
      <c r="DQ13" s="142"/>
      <c r="DR13" s="142"/>
      <c r="DS13" s="142"/>
      <c r="DT13" s="142"/>
      <c r="DU13" s="142"/>
      <c r="DV13" s="142"/>
      <c r="DW13" s="142"/>
      <c r="DX13" s="142"/>
      <c r="DY13" s="142"/>
      <c r="DZ13" s="142"/>
      <c r="EA13" s="142"/>
      <c r="EB13" s="142"/>
      <c r="EC13" s="142"/>
      <c r="ED13" s="142"/>
      <c r="EE13" s="142"/>
      <c r="EF13" s="142"/>
      <c r="EG13" s="142"/>
      <c r="EH13" s="142"/>
      <c r="EI13" s="142"/>
      <c r="EJ13" s="143"/>
      <c r="EK13" s="78">
        <v>0</v>
      </c>
      <c r="EL13" s="78">
        <v>0</v>
      </c>
      <c r="EM13" s="78">
        <v>198000</v>
      </c>
      <c r="EN13" s="78">
        <v>0</v>
      </c>
      <c r="EO13" s="78">
        <v>0</v>
      </c>
      <c r="EP13" s="141">
        <v>0</v>
      </c>
      <c r="EQ13" s="143"/>
      <c r="ER13" s="141">
        <v>0</v>
      </c>
      <c r="ES13" s="142"/>
      <c r="ET13" s="143"/>
      <c r="EU13" s="122">
        <v>200000</v>
      </c>
      <c r="EV13" s="118">
        <v>840000</v>
      </c>
      <c r="EW13" s="118">
        <v>570000</v>
      </c>
      <c r="EX13" s="119">
        <v>540000</v>
      </c>
      <c r="EY13" s="50">
        <f>SUM(C13:EX13)</f>
        <v>2348000</v>
      </c>
    </row>
    <row r="14" spans="1:155" ht="19.350000000000001" customHeight="1" x14ac:dyDescent="0.3">
      <c r="A14" s="5" t="s">
        <v>15</v>
      </c>
      <c r="B14" s="33" t="s">
        <v>9</v>
      </c>
      <c r="C14" s="79"/>
      <c r="D14" s="101"/>
      <c r="E14" s="102"/>
      <c r="F14" s="101"/>
      <c r="G14" s="60"/>
      <c r="H14" s="102"/>
      <c r="I14" s="101"/>
      <c r="J14" s="60"/>
      <c r="K14" s="60"/>
      <c r="L14" s="102"/>
      <c r="M14" s="101"/>
      <c r="N14" s="60"/>
      <c r="O14" s="102"/>
      <c r="P14" s="101"/>
      <c r="Q14" s="60"/>
      <c r="R14" s="102"/>
      <c r="S14" s="101"/>
      <c r="T14" s="60"/>
      <c r="U14" s="102"/>
      <c r="V14" s="101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102"/>
      <c r="AL14" s="101"/>
      <c r="AM14" s="60"/>
      <c r="AN14" s="60"/>
      <c r="AO14" s="60"/>
      <c r="AP14" s="60"/>
      <c r="AQ14" s="60"/>
      <c r="AR14" s="60"/>
      <c r="AS14" s="102"/>
      <c r="AT14" s="101"/>
      <c r="AU14" s="60"/>
      <c r="AV14" s="60"/>
      <c r="AW14" s="60"/>
      <c r="AX14" s="60"/>
      <c r="AY14" s="60"/>
      <c r="AZ14" s="102"/>
      <c r="BA14" s="101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102"/>
      <c r="BM14" s="79"/>
      <c r="BN14" s="79"/>
      <c r="BO14" s="101"/>
      <c r="BP14" s="60"/>
      <c r="BQ14" s="60"/>
      <c r="BR14" s="60"/>
      <c r="BS14" s="60"/>
      <c r="BT14" s="60"/>
      <c r="BU14" s="60"/>
      <c r="BV14" s="60"/>
      <c r="BW14" s="102"/>
      <c r="BX14" s="101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102"/>
      <c r="CT14" s="101"/>
      <c r="CU14" s="60"/>
      <c r="CV14" s="60"/>
      <c r="CW14" s="60"/>
      <c r="CX14" s="102"/>
      <c r="CY14" s="101"/>
      <c r="CZ14" s="102"/>
      <c r="DA14" s="101"/>
      <c r="DB14" s="60"/>
      <c r="DC14" s="60"/>
      <c r="DD14" s="60"/>
      <c r="DE14" s="60"/>
      <c r="DF14" s="102"/>
      <c r="DG14" s="79"/>
      <c r="DH14" s="79"/>
      <c r="DI14" s="101"/>
      <c r="DJ14" s="60"/>
      <c r="DK14" s="60"/>
      <c r="DL14" s="102"/>
      <c r="DM14" s="101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102"/>
      <c r="EK14" s="79"/>
      <c r="EL14" s="79"/>
      <c r="EM14" s="79">
        <v>169</v>
      </c>
      <c r="EN14" s="79"/>
      <c r="EO14" s="79"/>
      <c r="EP14" s="101"/>
      <c r="EQ14" s="102"/>
      <c r="ER14" s="101"/>
      <c r="ES14" s="60"/>
      <c r="ET14" s="102"/>
      <c r="EU14" s="101">
        <v>168.5</v>
      </c>
      <c r="EV14" s="60">
        <v>169</v>
      </c>
      <c r="EW14" s="60">
        <v>170</v>
      </c>
      <c r="EX14" s="102">
        <v>171</v>
      </c>
      <c r="EY14" s="50"/>
    </row>
    <row r="15" spans="1:155" s="2" customFormat="1" ht="19.350000000000001" customHeight="1" thickBot="1" x14ac:dyDescent="0.35">
      <c r="A15" s="13" t="s">
        <v>17</v>
      </c>
      <c r="B15" s="34" t="s">
        <v>10</v>
      </c>
      <c r="C15" s="80"/>
      <c r="D15" s="103"/>
      <c r="E15" s="104"/>
      <c r="F15" s="103"/>
      <c r="G15" s="66"/>
      <c r="H15" s="104"/>
      <c r="I15" s="103"/>
      <c r="J15" s="66"/>
      <c r="K15" s="66"/>
      <c r="L15" s="104"/>
      <c r="M15" s="103"/>
      <c r="N15" s="66"/>
      <c r="O15" s="104"/>
      <c r="P15" s="103"/>
      <c r="Q15" s="66"/>
      <c r="R15" s="104"/>
      <c r="S15" s="103"/>
      <c r="T15" s="66"/>
      <c r="U15" s="104"/>
      <c r="V15" s="103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104"/>
      <c r="AL15" s="103"/>
      <c r="AM15" s="66"/>
      <c r="AN15" s="66"/>
      <c r="AO15" s="66"/>
      <c r="AP15" s="66"/>
      <c r="AQ15" s="66"/>
      <c r="AR15" s="66"/>
      <c r="AS15" s="104"/>
      <c r="AT15" s="103"/>
      <c r="AU15" s="66"/>
      <c r="AV15" s="66"/>
      <c r="AW15" s="66"/>
      <c r="AX15" s="66"/>
      <c r="AY15" s="66"/>
      <c r="AZ15" s="104"/>
      <c r="BA15" s="103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104"/>
      <c r="BM15" s="80"/>
      <c r="BN15" s="80"/>
      <c r="BO15" s="103"/>
      <c r="BP15" s="66"/>
      <c r="BQ15" s="66"/>
      <c r="BR15" s="66"/>
      <c r="BS15" s="66"/>
      <c r="BT15" s="66"/>
      <c r="BU15" s="66"/>
      <c r="BV15" s="66"/>
      <c r="BW15" s="104"/>
      <c r="BX15" s="103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104"/>
      <c r="CT15" s="103"/>
      <c r="CU15" s="66"/>
      <c r="CV15" s="66"/>
      <c r="CW15" s="66"/>
      <c r="CX15" s="104"/>
      <c r="CY15" s="103"/>
      <c r="CZ15" s="104"/>
      <c r="DA15" s="103"/>
      <c r="DB15" s="66"/>
      <c r="DC15" s="66"/>
      <c r="DD15" s="66"/>
      <c r="DE15" s="66"/>
      <c r="DF15" s="104"/>
      <c r="DG15" s="80"/>
      <c r="DH15" s="80"/>
      <c r="DI15" s="103"/>
      <c r="DJ15" s="66"/>
      <c r="DK15" s="66"/>
      <c r="DL15" s="104"/>
      <c r="DM15" s="103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104"/>
      <c r="EK15" s="80"/>
      <c r="EL15" s="80"/>
      <c r="EM15" s="80">
        <v>169</v>
      </c>
      <c r="EN15" s="80"/>
      <c r="EO15" s="80"/>
      <c r="EP15" s="103"/>
      <c r="EQ15" s="104"/>
      <c r="ER15" s="103"/>
      <c r="ES15" s="66"/>
      <c r="ET15" s="104"/>
      <c r="EU15" s="138">
        <v>169.72</v>
      </c>
      <c r="EV15" s="139"/>
      <c r="EW15" s="139"/>
      <c r="EX15" s="140"/>
      <c r="EY15" s="53"/>
    </row>
    <row r="16" spans="1:155" ht="19.350000000000001" customHeight="1" thickBot="1" x14ac:dyDescent="0.35">
      <c r="A16" s="8"/>
      <c r="B16" s="35"/>
      <c r="C16" s="81"/>
      <c r="D16" s="105"/>
      <c r="E16" s="106"/>
      <c r="F16" s="105"/>
      <c r="G16" s="67"/>
      <c r="H16" s="106"/>
      <c r="I16" s="105"/>
      <c r="J16" s="67"/>
      <c r="K16" s="67"/>
      <c r="L16" s="106"/>
      <c r="M16" s="105"/>
      <c r="N16" s="67"/>
      <c r="O16" s="106"/>
      <c r="P16" s="105"/>
      <c r="Q16" s="67"/>
      <c r="R16" s="106"/>
      <c r="S16" s="105"/>
      <c r="T16" s="67"/>
      <c r="U16" s="106"/>
      <c r="V16" s="105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106"/>
      <c r="AL16" s="105"/>
      <c r="AM16" s="67"/>
      <c r="AN16" s="67"/>
      <c r="AO16" s="67"/>
      <c r="AP16" s="67"/>
      <c r="AQ16" s="67"/>
      <c r="AR16" s="67"/>
      <c r="AS16" s="106"/>
      <c r="AT16" s="105"/>
      <c r="AU16" s="67"/>
      <c r="AV16" s="67"/>
      <c r="AW16" s="67"/>
      <c r="AX16" s="67"/>
      <c r="AY16" s="67"/>
      <c r="AZ16" s="106"/>
      <c r="BA16" s="105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106"/>
      <c r="BM16" s="81"/>
      <c r="BN16" s="81"/>
      <c r="BO16" s="105"/>
      <c r="BP16" s="67"/>
      <c r="BQ16" s="67"/>
      <c r="BR16" s="67"/>
      <c r="BS16" s="67"/>
      <c r="BT16" s="67"/>
      <c r="BU16" s="67"/>
      <c r="BV16" s="67"/>
      <c r="BW16" s="106"/>
      <c r="BX16" s="105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106"/>
      <c r="CT16" s="105"/>
      <c r="CU16" s="67"/>
      <c r="CV16" s="67"/>
      <c r="CW16" s="67"/>
      <c r="CX16" s="106"/>
      <c r="CY16" s="105"/>
      <c r="CZ16" s="106"/>
      <c r="DA16" s="105"/>
      <c r="DB16" s="67"/>
      <c r="DC16" s="67"/>
      <c r="DD16" s="67"/>
      <c r="DE16" s="67"/>
      <c r="DF16" s="106"/>
      <c r="DG16" s="81"/>
      <c r="DH16" s="81"/>
      <c r="DI16" s="105"/>
      <c r="DJ16" s="67"/>
      <c r="DK16" s="67"/>
      <c r="DL16" s="106"/>
      <c r="DM16" s="105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106"/>
      <c r="EK16" s="81"/>
      <c r="EL16" s="81"/>
      <c r="EM16" s="81"/>
      <c r="EN16" s="81"/>
      <c r="EO16" s="81"/>
      <c r="EP16" s="105"/>
      <c r="EQ16" s="106"/>
      <c r="ER16" s="105"/>
      <c r="ES16" s="67"/>
      <c r="ET16" s="106"/>
      <c r="EU16" s="105"/>
      <c r="EV16" s="67"/>
      <c r="EW16" s="67"/>
      <c r="EX16" s="106"/>
      <c r="EY16" s="54"/>
    </row>
    <row r="17" spans="1:169" ht="19.350000000000001" customHeight="1" x14ac:dyDescent="0.3">
      <c r="A17" s="11" t="s">
        <v>2</v>
      </c>
      <c r="B17" s="36" t="s">
        <v>11</v>
      </c>
      <c r="C17" s="82"/>
      <c r="D17" s="107"/>
      <c r="E17" s="108"/>
      <c r="F17" s="107"/>
      <c r="G17" s="68"/>
      <c r="H17" s="108"/>
      <c r="I17" s="107"/>
      <c r="J17" s="68"/>
      <c r="K17" s="68"/>
      <c r="L17" s="108"/>
      <c r="M17" s="107"/>
      <c r="N17" s="68"/>
      <c r="O17" s="108"/>
      <c r="P17" s="107"/>
      <c r="Q17" s="68"/>
      <c r="R17" s="108"/>
      <c r="S17" s="107"/>
      <c r="T17" s="68"/>
      <c r="U17" s="108"/>
      <c r="V17" s="107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108"/>
      <c r="AL17" s="107"/>
      <c r="AM17" s="68"/>
      <c r="AN17" s="68"/>
      <c r="AO17" s="68"/>
      <c r="AP17" s="68"/>
      <c r="AQ17" s="68"/>
      <c r="AR17" s="68"/>
      <c r="AS17" s="108"/>
      <c r="AT17" s="107"/>
      <c r="AU17" s="68"/>
      <c r="AV17" s="68"/>
      <c r="AW17" s="68"/>
      <c r="AX17" s="68"/>
      <c r="AY17" s="68"/>
      <c r="AZ17" s="108"/>
      <c r="BA17" s="107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108"/>
      <c r="BM17" s="82"/>
      <c r="BN17" s="82"/>
      <c r="BO17" s="107"/>
      <c r="BP17" s="68"/>
      <c r="BQ17" s="68"/>
      <c r="BR17" s="68"/>
      <c r="BS17" s="68"/>
      <c r="BT17" s="68"/>
      <c r="BU17" s="68"/>
      <c r="BV17" s="68"/>
      <c r="BW17" s="108"/>
      <c r="BX17" s="10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108"/>
      <c r="CT17" s="107"/>
      <c r="CU17" s="68"/>
      <c r="CV17" s="68"/>
      <c r="CW17" s="68"/>
      <c r="CX17" s="108"/>
      <c r="CY17" s="107"/>
      <c r="CZ17" s="108"/>
      <c r="DA17" s="107"/>
      <c r="DB17" s="68"/>
      <c r="DC17" s="68"/>
      <c r="DD17" s="68"/>
      <c r="DE17" s="68"/>
      <c r="DF17" s="108"/>
      <c r="DG17" s="82"/>
      <c r="DH17" s="82"/>
      <c r="DI17" s="107"/>
      <c r="DJ17" s="68"/>
      <c r="DK17" s="68"/>
      <c r="DL17" s="108"/>
      <c r="DM17" s="107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108"/>
      <c r="EK17" s="82"/>
      <c r="EL17" s="82"/>
      <c r="EM17" s="82"/>
      <c r="EN17" s="82"/>
      <c r="EO17" s="82"/>
      <c r="EP17" s="107"/>
      <c r="EQ17" s="108"/>
      <c r="ER17" s="107"/>
      <c r="ES17" s="68"/>
      <c r="ET17" s="108"/>
      <c r="EU17" s="107"/>
      <c r="EV17" s="68"/>
      <c r="EW17" s="68"/>
      <c r="EX17" s="108"/>
      <c r="EY17" s="55"/>
    </row>
    <row r="18" spans="1:169" ht="19.350000000000001" customHeight="1" x14ac:dyDescent="0.3">
      <c r="A18" s="6" t="s">
        <v>19</v>
      </c>
      <c r="B18" s="37" t="s">
        <v>18</v>
      </c>
      <c r="C18" s="83">
        <v>0</v>
      </c>
      <c r="D18" s="123">
        <v>0</v>
      </c>
      <c r="E18" s="125"/>
      <c r="F18" s="123">
        <v>0</v>
      </c>
      <c r="G18" s="124"/>
      <c r="H18" s="125"/>
      <c r="I18" s="123">
        <v>0</v>
      </c>
      <c r="J18" s="124"/>
      <c r="K18" s="124"/>
      <c r="L18" s="125"/>
      <c r="M18" s="123">
        <v>0</v>
      </c>
      <c r="N18" s="124"/>
      <c r="O18" s="125"/>
      <c r="P18" s="123">
        <v>0</v>
      </c>
      <c r="Q18" s="124"/>
      <c r="R18" s="125"/>
      <c r="S18" s="123">
        <v>0</v>
      </c>
      <c r="T18" s="124"/>
      <c r="U18" s="125"/>
      <c r="V18" s="123">
        <v>0</v>
      </c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5"/>
      <c r="AL18" s="123">
        <v>0</v>
      </c>
      <c r="AM18" s="124"/>
      <c r="AN18" s="124"/>
      <c r="AO18" s="124"/>
      <c r="AP18" s="124"/>
      <c r="AQ18" s="124"/>
      <c r="AR18" s="124"/>
      <c r="AS18" s="125"/>
      <c r="AT18" s="123">
        <v>0</v>
      </c>
      <c r="AU18" s="124"/>
      <c r="AV18" s="124"/>
      <c r="AW18" s="124"/>
      <c r="AX18" s="124"/>
      <c r="AY18" s="124"/>
      <c r="AZ18" s="125"/>
      <c r="BA18" s="123">
        <v>0</v>
      </c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5"/>
      <c r="BM18" s="83">
        <v>0</v>
      </c>
      <c r="BN18" s="83">
        <v>0</v>
      </c>
      <c r="BO18" s="123">
        <v>0</v>
      </c>
      <c r="BP18" s="124"/>
      <c r="BQ18" s="124"/>
      <c r="BR18" s="124"/>
      <c r="BS18" s="124"/>
      <c r="BT18" s="124"/>
      <c r="BU18" s="124"/>
      <c r="BV18" s="124"/>
      <c r="BW18" s="125"/>
      <c r="BX18" s="123">
        <v>0</v>
      </c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5"/>
      <c r="CT18" s="123">
        <v>0</v>
      </c>
      <c r="CU18" s="124"/>
      <c r="CV18" s="124"/>
      <c r="CW18" s="124"/>
      <c r="CX18" s="125"/>
      <c r="CY18" s="123">
        <v>0</v>
      </c>
      <c r="CZ18" s="125"/>
      <c r="DA18" s="123">
        <v>0</v>
      </c>
      <c r="DB18" s="124"/>
      <c r="DC18" s="124"/>
      <c r="DD18" s="124"/>
      <c r="DE18" s="124"/>
      <c r="DF18" s="125"/>
      <c r="DG18" s="83">
        <v>0</v>
      </c>
      <c r="DH18" s="83">
        <v>0</v>
      </c>
      <c r="DI18" s="123">
        <v>0</v>
      </c>
      <c r="DJ18" s="124"/>
      <c r="DK18" s="124"/>
      <c r="DL18" s="125"/>
      <c r="DM18" s="123">
        <v>0</v>
      </c>
      <c r="DN18" s="124"/>
      <c r="DO18" s="124"/>
      <c r="DP18" s="124"/>
      <c r="DQ18" s="124"/>
      <c r="DR18" s="124"/>
      <c r="DS18" s="124"/>
      <c r="DT18" s="124"/>
      <c r="DU18" s="124"/>
      <c r="DV18" s="124"/>
      <c r="DW18" s="124"/>
      <c r="DX18" s="124"/>
      <c r="DY18" s="124"/>
      <c r="DZ18" s="124"/>
      <c r="EA18" s="124"/>
      <c r="EB18" s="124"/>
      <c r="EC18" s="124"/>
      <c r="ED18" s="124"/>
      <c r="EE18" s="124"/>
      <c r="EF18" s="124"/>
      <c r="EG18" s="124"/>
      <c r="EH18" s="124"/>
      <c r="EI18" s="124"/>
      <c r="EJ18" s="125"/>
      <c r="EK18" s="83">
        <v>0</v>
      </c>
      <c r="EL18" s="83">
        <v>0</v>
      </c>
      <c r="EM18" s="83">
        <v>0</v>
      </c>
      <c r="EN18" s="83">
        <v>0</v>
      </c>
      <c r="EO18" s="83">
        <v>0</v>
      </c>
      <c r="EP18" s="123">
        <v>0</v>
      </c>
      <c r="EQ18" s="125"/>
      <c r="ER18" s="123">
        <v>0</v>
      </c>
      <c r="ES18" s="124"/>
      <c r="ET18" s="125"/>
      <c r="EU18" s="123">
        <v>0</v>
      </c>
      <c r="EV18" s="124"/>
      <c r="EW18" s="124"/>
      <c r="EX18" s="125"/>
      <c r="EY18" s="50">
        <f>SUM(C18:EX18)</f>
        <v>0</v>
      </c>
    </row>
    <row r="19" spans="1:169" ht="18" thickBot="1" x14ac:dyDescent="0.35">
      <c r="A19" s="9" t="s">
        <v>27</v>
      </c>
      <c r="B19" s="41" t="s">
        <v>29</v>
      </c>
      <c r="C19" s="84">
        <v>0</v>
      </c>
      <c r="D19" s="126">
        <v>0</v>
      </c>
      <c r="E19" s="128"/>
      <c r="F19" s="126">
        <v>0</v>
      </c>
      <c r="G19" s="127"/>
      <c r="H19" s="128"/>
      <c r="I19" s="126">
        <v>0</v>
      </c>
      <c r="J19" s="127"/>
      <c r="K19" s="127"/>
      <c r="L19" s="128"/>
      <c r="M19" s="126">
        <v>0</v>
      </c>
      <c r="N19" s="127"/>
      <c r="O19" s="128"/>
      <c r="P19" s="126">
        <v>0</v>
      </c>
      <c r="Q19" s="127"/>
      <c r="R19" s="128"/>
      <c r="S19" s="126">
        <v>0</v>
      </c>
      <c r="T19" s="127"/>
      <c r="U19" s="128"/>
      <c r="V19" s="126">
        <v>0</v>
      </c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8"/>
      <c r="AL19" s="126">
        <v>0</v>
      </c>
      <c r="AM19" s="127"/>
      <c r="AN19" s="127"/>
      <c r="AO19" s="127"/>
      <c r="AP19" s="127"/>
      <c r="AQ19" s="127"/>
      <c r="AR19" s="127"/>
      <c r="AS19" s="128"/>
      <c r="AT19" s="126">
        <v>0</v>
      </c>
      <c r="AU19" s="127"/>
      <c r="AV19" s="127"/>
      <c r="AW19" s="127"/>
      <c r="AX19" s="127"/>
      <c r="AY19" s="127"/>
      <c r="AZ19" s="128"/>
      <c r="BA19" s="126">
        <v>0</v>
      </c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8"/>
      <c r="BM19" s="84">
        <v>0</v>
      </c>
      <c r="BN19" s="84">
        <v>0</v>
      </c>
      <c r="BO19" s="126">
        <v>0</v>
      </c>
      <c r="BP19" s="127"/>
      <c r="BQ19" s="127"/>
      <c r="BR19" s="127"/>
      <c r="BS19" s="127"/>
      <c r="BT19" s="127"/>
      <c r="BU19" s="127"/>
      <c r="BV19" s="127"/>
      <c r="BW19" s="128"/>
      <c r="BX19" s="126">
        <v>0</v>
      </c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8"/>
      <c r="CT19" s="126">
        <v>0</v>
      </c>
      <c r="CU19" s="127"/>
      <c r="CV19" s="127"/>
      <c r="CW19" s="127"/>
      <c r="CX19" s="128"/>
      <c r="CY19" s="126">
        <v>0</v>
      </c>
      <c r="CZ19" s="128"/>
      <c r="DA19" s="126">
        <v>0</v>
      </c>
      <c r="DB19" s="127"/>
      <c r="DC19" s="127"/>
      <c r="DD19" s="127"/>
      <c r="DE19" s="127"/>
      <c r="DF19" s="128"/>
      <c r="DG19" s="84">
        <v>0</v>
      </c>
      <c r="DH19" s="84">
        <v>0</v>
      </c>
      <c r="DI19" s="126">
        <v>0</v>
      </c>
      <c r="DJ19" s="127"/>
      <c r="DK19" s="127"/>
      <c r="DL19" s="128"/>
      <c r="DM19" s="126">
        <v>0</v>
      </c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8"/>
      <c r="EK19" s="84">
        <v>0</v>
      </c>
      <c r="EL19" s="84">
        <v>0</v>
      </c>
      <c r="EM19" s="84">
        <v>0</v>
      </c>
      <c r="EN19" s="84">
        <v>0</v>
      </c>
      <c r="EO19" s="84">
        <v>0</v>
      </c>
      <c r="EP19" s="126">
        <v>0</v>
      </c>
      <c r="EQ19" s="128"/>
      <c r="ER19" s="126">
        <v>0</v>
      </c>
      <c r="ES19" s="127"/>
      <c r="ET19" s="128"/>
      <c r="EU19" s="126">
        <v>0</v>
      </c>
      <c r="EV19" s="127"/>
      <c r="EW19" s="127"/>
      <c r="EX19" s="128"/>
      <c r="EY19" s="51">
        <f>SUM(C19:EX19)</f>
        <v>0</v>
      </c>
    </row>
    <row r="20" spans="1:169" ht="19.350000000000001" customHeight="1" thickBot="1" x14ac:dyDescent="0.35">
      <c r="A20" s="8"/>
      <c r="B20" s="35"/>
      <c r="C20" s="81"/>
      <c r="D20" s="105"/>
      <c r="E20" s="106"/>
      <c r="F20" s="105"/>
      <c r="G20" s="67"/>
      <c r="H20" s="106"/>
      <c r="I20" s="105"/>
      <c r="J20" s="67"/>
      <c r="K20" s="67"/>
      <c r="L20" s="106"/>
      <c r="M20" s="105"/>
      <c r="N20" s="67"/>
      <c r="O20" s="106"/>
      <c r="P20" s="105"/>
      <c r="Q20" s="67"/>
      <c r="R20" s="106"/>
      <c r="S20" s="105"/>
      <c r="T20" s="67"/>
      <c r="U20" s="106"/>
      <c r="V20" s="105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106"/>
      <c r="AL20" s="105"/>
      <c r="AM20" s="67"/>
      <c r="AN20" s="67"/>
      <c r="AO20" s="67"/>
      <c r="AP20" s="67"/>
      <c r="AQ20" s="67"/>
      <c r="AR20" s="67"/>
      <c r="AS20" s="106"/>
      <c r="AT20" s="105"/>
      <c r="AU20" s="67"/>
      <c r="AV20" s="67"/>
      <c r="AW20" s="67"/>
      <c r="AX20" s="67"/>
      <c r="AY20" s="67"/>
      <c r="AZ20" s="106"/>
      <c r="BA20" s="105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106"/>
      <c r="BM20" s="81"/>
      <c r="BN20" s="81"/>
      <c r="BO20" s="105"/>
      <c r="BP20" s="67"/>
      <c r="BQ20" s="67"/>
      <c r="BR20" s="67"/>
      <c r="BS20" s="67"/>
      <c r="BT20" s="67"/>
      <c r="BU20" s="67"/>
      <c r="BV20" s="67"/>
      <c r="BW20" s="106"/>
      <c r="BX20" s="105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106"/>
      <c r="CT20" s="105"/>
      <c r="CU20" s="67"/>
      <c r="CV20" s="67"/>
      <c r="CW20" s="67"/>
      <c r="CX20" s="106"/>
      <c r="CY20" s="105"/>
      <c r="CZ20" s="106"/>
      <c r="DA20" s="105"/>
      <c r="DB20" s="67"/>
      <c r="DC20" s="67"/>
      <c r="DD20" s="67"/>
      <c r="DE20" s="67"/>
      <c r="DF20" s="106"/>
      <c r="DG20" s="81"/>
      <c r="DH20" s="81"/>
      <c r="DI20" s="105"/>
      <c r="DJ20" s="67"/>
      <c r="DK20" s="67"/>
      <c r="DL20" s="106"/>
      <c r="DM20" s="105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106"/>
      <c r="EK20" s="81"/>
      <c r="EL20" s="81"/>
      <c r="EM20" s="81"/>
      <c r="EN20" s="81"/>
      <c r="EO20" s="81"/>
      <c r="EP20" s="105"/>
      <c r="EQ20" s="106"/>
      <c r="ER20" s="105"/>
      <c r="ES20" s="67"/>
      <c r="ET20" s="106"/>
      <c r="EU20" s="105"/>
      <c r="EV20" s="67"/>
      <c r="EW20" s="67"/>
      <c r="EX20" s="106"/>
      <c r="EY20" s="56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</row>
    <row r="21" spans="1:169" ht="19.350000000000001" customHeight="1" x14ac:dyDescent="0.3">
      <c r="A21" s="10" t="s">
        <v>1</v>
      </c>
      <c r="B21" s="38" t="s">
        <v>12</v>
      </c>
      <c r="C21" s="85"/>
      <c r="D21" s="109"/>
      <c r="E21" s="110"/>
      <c r="F21" s="109"/>
      <c r="G21" s="69"/>
      <c r="H21" s="110"/>
      <c r="I21" s="109"/>
      <c r="J21" s="69"/>
      <c r="K21" s="69"/>
      <c r="L21" s="110"/>
      <c r="M21" s="109"/>
      <c r="N21" s="69"/>
      <c r="O21" s="110"/>
      <c r="P21" s="109"/>
      <c r="Q21" s="69"/>
      <c r="R21" s="110"/>
      <c r="S21" s="109"/>
      <c r="T21" s="69"/>
      <c r="U21" s="110"/>
      <c r="V21" s="10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110"/>
      <c r="AL21" s="109"/>
      <c r="AM21" s="69"/>
      <c r="AN21" s="69"/>
      <c r="AO21" s="69"/>
      <c r="AP21" s="69"/>
      <c r="AQ21" s="69"/>
      <c r="AR21" s="69"/>
      <c r="AS21" s="110"/>
      <c r="AT21" s="109"/>
      <c r="AU21" s="69"/>
      <c r="AV21" s="69"/>
      <c r="AW21" s="69"/>
      <c r="AX21" s="69"/>
      <c r="AY21" s="69"/>
      <c r="AZ21" s="110"/>
      <c r="BA21" s="10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110"/>
      <c r="BM21" s="85"/>
      <c r="BN21" s="85"/>
      <c r="BO21" s="109"/>
      <c r="BP21" s="69"/>
      <c r="BQ21" s="69"/>
      <c r="BR21" s="69"/>
      <c r="BS21" s="69"/>
      <c r="BT21" s="69"/>
      <c r="BU21" s="69"/>
      <c r="BV21" s="69"/>
      <c r="BW21" s="110"/>
      <c r="BX21" s="10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110"/>
      <c r="CT21" s="109"/>
      <c r="CU21" s="69"/>
      <c r="CV21" s="69"/>
      <c r="CW21" s="69"/>
      <c r="CX21" s="110"/>
      <c r="CY21" s="109"/>
      <c r="CZ21" s="110"/>
      <c r="DA21" s="109"/>
      <c r="DB21" s="69"/>
      <c r="DC21" s="69"/>
      <c r="DD21" s="69"/>
      <c r="DE21" s="69"/>
      <c r="DF21" s="110"/>
      <c r="DG21" s="85"/>
      <c r="DH21" s="85"/>
      <c r="DI21" s="109"/>
      <c r="DJ21" s="69"/>
      <c r="DK21" s="69"/>
      <c r="DL21" s="110"/>
      <c r="DM21" s="10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110"/>
      <c r="EK21" s="85"/>
      <c r="EL21" s="85"/>
      <c r="EM21" s="85"/>
      <c r="EN21" s="85"/>
      <c r="EO21" s="85"/>
      <c r="EP21" s="109"/>
      <c r="EQ21" s="110"/>
      <c r="ER21" s="109"/>
      <c r="ES21" s="69"/>
      <c r="ET21" s="110"/>
      <c r="EU21" s="109"/>
      <c r="EV21" s="69"/>
      <c r="EW21" s="69"/>
      <c r="EX21" s="110"/>
      <c r="EY21" s="52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</row>
    <row r="22" spans="1:169" ht="19.350000000000001" customHeight="1" thickBot="1" x14ac:dyDescent="0.35">
      <c r="A22" s="7" t="s">
        <v>22</v>
      </c>
      <c r="B22" s="39" t="s">
        <v>25</v>
      </c>
      <c r="C22" s="86">
        <v>0</v>
      </c>
      <c r="D22" s="129">
        <v>0</v>
      </c>
      <c r="E22" s="131"/>
      <c r="F22" s="129">
        <v>0</v>
      </c>
      <c r="G22" s="130"/>
      <c r="H22" s="131"/>
      <c r="I22" s="129">
        <v>0</v>
      </c>
      <c r="J22" s="130"/>
      <c r="K22" s="130"/>
      <c r="L22" s="131"/>
      <c r="M22" s="129">
        <v>0</v>
      </c>
      <c r="N22" s="130"/>
      <c r="O22" s="131"/>
      <c r="P22" s="129">
        <v>0</v>
      </c>
      <c r="Q22" s="130"/>
      <c r="R22" s="131"/>
      <c r="S22" s="129">
        <v>0</v>
      </c>
      <c r="T22" s="130"/>
      <c r="U22" s="131"/>
      <c r="V22" s="129">
        <v>0</v>
      </c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1"/>
      <c r="AL22" s="129">
        <v>0</v>
      </c>
      <c r="AM22" s="130"/>
      <c r="AN22" s="130"/>
      <c r="AO22" s="130"/>
      <c r="AP22" s="130"/>
      <c r="AQ22" s="130"/>
      <c r="AR22" s="130"/>
      <c r="AS22" s="131"/>
      <c r="AT22" s="129">
        <v>0</v>
      </c>
      <c r="AU22" s="130"/>
      <c r="AV22" s="130"/>
      <c r="AW22" s="130"/>
      <c r="AX22" s="130"/>
      <c r="AY22" s="130"/>
      <c r="AZ22" s="131"/>
      <c r="BA22" s="129">
        <v>0</v>
      </c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1"/>
      <c r="BM22" s="86">
        <v>0</v>
      </c>
      <c r="BN22" s="86">
        <v>0</v>
      </c>
      <c r="BO22" s="129">
        <v>0</v>
      </c>
      <c r="BP22" s="130"/>
      <c r="BQ22" s="130"/>
      <c r="BR22" s="130"/>
      <c r="BS22" s="130"/>
      <c r="BT22" s="130"/>
      <c r="BU22" s="130"/>
      <c r="BV22" s="130"/>
      <c r="BW22" s="131"/>
      <c r="BX22" s="129">
        <v>0</v>
      </c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130"/>
      <c r="CR22" s="130"/>
      <c r="CS22" s="131"/>
      <c r="CT22" s="129">
        <v>0</v>
      </c>
      <c r="CU22" s="130"/>
      <c r="CV22" s="130"/>
      <c r="CW22" s="130"/>
      <c r="CX22" s="131"/>
      <c r="CY22" s="129">
        <v>0</v>
      </c>
      <c r="CZ22" s="131"/>
      <c r="DA22" s="129">
        <v>0</v>
      </c>
      <c r="DB22" s="130"/>
      <c r="DC22" s="130"/>
      <c r="DD22" s="130"/>
      <c r="DE22" s="130"/>
      <c r="DF22" s="131"/>
      <c r="DG22" s="86">
        <v>0</v>
      </c>
      <c r="DH22" s="86">
        <v>0</v>
      </c>
      <c r="DI22" s="129">
        <v>0</v>
      </c>
      <c r="DJ22" s="130"/>
      <c r="DK22" s="130"/>
      <c r="DL22" s="131"/>
      <c r="DM22" s="129">
        <v>0</v>
      </c>
      <c r="DN22" s="130"/>
      <c r="DO22" s="130"/>
      <c r="DP22" s="130"/>
      <c r="DQ22" s="130"/>
      <c r="DR22" s="130"/>
      <c r="DS22" s="130"/>
      <c r="DT22" s="130"/>
      <c r="DU22" s="130"/>
      <c r="DV22" s="130"/>
      <c r="DW22" s="130"/>
      <c r="DX22" s="130"/>
      <c r="DY22" s="130"/>
      <c r="DZ22" s="130"/>
      <c r="EA22" s="130"/>
      <c r="EB22" s="130"/>
      <c r="EC22" s="130"/>
      <c r="ED22" s="130"/>
      <c r="EE22" s="130"/>
      <c r="EF22" s="130"/>
      <c r="EG22" s="130"/>
      <c r="EH22" s="130"/>
      <c r="EI22" s="130"/>
      <c r="EJ22" s="131"/>
      <c r="EK22" s="86">
        <v>0</v>
      </c>
      <c r="EL22" s="86">
        <v>0</v>
      </c>
      <c r="EM22" s="86">
        <v>0</v>
      </c>
      <c r="EN22" s="86">
        <v>0</v>
      </c>
      <c r="EO22" s="86">
        <v>0</v>
      </c>
      <c r="EP22" s="129">
        <v>0</v>
      </c>
      <c r="EQ22" s="131"/>
      <c r="ER22" s="129">
        <v>0</v>
      </c>
      <c r="ES22" s="130"/>
      <c r="ET22" s="131"/>
      <c r="EU22" s="129">
        <v>0</v>
      </c>
      <c r="EV22" s="130"/>
      <c r="EW22" s="130"/>
      <c r="EX22" s="131"/>
      <c r="EY22" s="53">
        <f>SUM(C22:EX22)</f>
        <v>0</v>
      </c>
    </row>
    <row r="23" spans="1:169" x14ac:dyDescent="0.3">
      <c r="B23" s="2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</row>
    <row r="24" spans="1:169" x14ac:dyDescent="0.3">
      <c r="F24" s="43"/>
      <c r="G24" s="43"/>
      <c r="H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</row>
    <row r="25" spans="1:169" x14ac:dyDescent="0.3">
      <c r="B25" s="44"/>
      <c r="C25" s="44"/>
      <c r="D25" s="43"/>
      <c r="E25" s="43"/>
      <c r="F25" s="40"/>
      <c r="G25" s="40"/>
      <c r="H25" s="40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116"/>
      <c r="CU25" s="116"/>
      <c r="CV25" s="116"/>
      <c r="CW25" s="116"/>
      <c r="CX25" s="116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</row>
    <row r="26" spans="1:169" x14ac:dyDescent="0.3">
      <c r="C26" s="44"/>
      <c r="D26" s="40"/>
      <c r="E26" s="40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0"/>
      <c r="EZ26" s="40"/>
      <c r="FA26" s="40"/>
    </row>
    <row r="27" spans="1:169" x14ac:dyDescent="0.3"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CT27" s="40"/>
      <c r="CU27" s="40"/>
      <c r="CV27" s="40"/>
      <c r="CW27" s="40"/>
      <c r="CX27" s="40"/>
    </row>
    <row r="28" spans="1:169" x14ac:dyDescent="0.3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</row>
    <row r="29" spans="1:169" x14ac:dyDescent="0.3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</row>
    <row r="30" spans="1:169" x14ac:dyDescent="0.3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</row>
  </sheetData>
  <mergeCells count="122">
    <mergeCell ref="ER4:ET4"/>
    <mergeCell ref="ER11:ET11"/>
    <mergeCell ref="ER13:ET13"/>
    <mergeCell ref="ER18:ET18"/>
    <mergeCell ref="ER19:ET19"/>
    <mergeCell ref="ER22:ET22"/>
    <mergeCell ref="CY4:CZ4"/>
    <mergeCell ref="CY13:CZ13"/>
    <mergeCell ref="CY18:CZ18"/>
    <mergeCell ref="CY19:CZ19"/>
    <mergeCell ref="CY22:CZ22"/>
    <mergeCell ref="CY11:CZ11"/>
    <mergeCell ref="DI22:DL22"/>
    <mergeCell ref="DI4:DL4"/>
    <mergeCell ref="DI11:DL11"/>
    <mergeCell ref="DI13:DL13"/>
    <mergeCell ref="DI18:DL18"/>
    <mergeCell ref="DI19:DL19"/>
    <mergeCell ref="BA22:BL22"/>
    <mergeCell ref="BA4:BL4"/>
    <mergeCell ref="BA11:BL11"/>
    <mergeCell ref="BA13:BL13"/>
    <mergeCell ref="BA18:BL18"/>
    <mergeCell ref="BA19:BL19"/>
    <mergeCell ref="BX4:CS4"/>
    <mergeCell ref="BX13:CS13"/>
    <mergeCell ref="BX18:CS18"/>
    <mergeCell ref="BX19:CS19"/>
    <mergeCell ref="BX22:CS22"/>
    <mergeCell ref="BX11:CS11"/>
    <mergeCell ref="D18:E18"/>
    <mergeCell ref="D19:E19"/>
    <mergeCell ref="D22:E22"/>
    <mergeCell ref="A1:B1"/>
    <mergeCell ref="A2:B2"/>
    <mergeCell ref="D4:E4"/>
    <mergeCell ref="D11:E11"/>
    <mergeCell ref="D13:E13"/>
    <mergeCell ref="F22:H22"/>
    <mergeCell ref="F11:H11"/>
    <mergeCell ref="F4:H4"/>
    <mergeCell ref="F13:H13"/>
    <mergeCell ref="F18:H18"/>
    <mergeCell ref="F19:H19"/>
    <mergeCell ref="I22:L22"/>
    <mergeCell ref="I4:L4"/>
    <mergeCell ref="I11:L11"/>
    <mergeCell ref="I13:L13"/>
    <mergeCell ref="I18:L18"/>
    <mergeCell ref="I19:L19"/>
    <mergeCell ref="M22:O22"/>
    <mergeCell ref="M4:O4"/>
    <mergeCell ref="M11:O11"/>
    <mergeCell ref="M13:O13"/>
    <mergeCell ref="M18:O18"/>
    <mergeCell ref="M19:O19"/>
    <mergeCell ref="P22:R22"/>
    <mergeCell ref="P4:R4"/>
    <mergeCell ref="P11:R11"/>
    <mergeCell ref="P13:R13"/>
    <mergeCell ref="P18:R18"/>
    <mergeCell ref="P19:R19"/>
    <mergeCell ref="S22:U22"/>
    <mergeCell ref="S11:U11"/>
    <mergeCell ref="S4:U4"/>
    <mergeCell ref="S13:U13"/>
    <mergeCell ref="S18:U18"/>
    <mergeCell ref="S19:U19"/>
    <mergeCell ref="AT22:AZ22"/>
    <mergeCell ref="AT4:AZ4"/>
    <mergeCell ref="AT13:AZ13"/>
    <mergeCell ref="AT11:AZ11"/>
    <mergeCell ref="AT18:AZ18"/>
    <mergeCell ref="AT19:AZ19"/>
    <mergeCell ref="V22:AK22"/>
    <mergeCell ref="V4:AK4"/>
    <mergeCell ref="V11:AK11"/>
    <mergeCell ref="V13:AK13"/>
    <mergeCell ref="V18:AK18"/>
    <mergeCell ref="V19:AK19"/>
    <mergeCell ref="AL22:AS22"/>
    <mergeCell ref="AL4:AS4"/>
    <mergeCell ref="AL11:AS11"/>
    <mergeCell ref="AL13:AS13"/>
    <mergeCell ref="AL18:AS18"/>
    <mergeCell ref="AL19:AS19"/>
    <mergeCell ref="CT22:CX22"/>
    <mergeCell ref="CT4:CX4"/>
    <mergeCell ref="CT11:CX11"/>
    <mergeCell ref="CT13:CX13"/>
    <mergeCell ref="CT18:CX18"/>
    <mergeCell ref="CT19:CX19"/>
    <mergeCell ref="BO22:BW22"/>
    <mergeCell ref="BO4:BW4"/>
    <mergeCell ref="BO11:BW11"/>
    <mergeCell ref="BO13:BW13"/>
    <mergeCell ref="BO18:BW18"/>
    <mergeCell ref="BO19:BW19"/>
    <mergeCell ref="EU18:EX18"/>
    <mergeCell ref="EU19:EX19"/>
    <mergeCell ref="EU22:EX22"/>
    <mergeCell ref="EU9:EX9"/>
    <mergeCell ref="EU4:EX4"/>
    <mergeCell ref="EU15:EX15"/>
    <mergeCell ref="DA4:DF4"/>
    <mergeCell ref="DA13:DF13"/>
    <mergeCell ref="DA18:DF18"/>
    <mergeCell ref="DA19:DF19"/>
    <mergeCell ref="DA22:DF22"/>
    <mergeCell ref="DA11:DF11"/>
    <mergeCell ref="EP4:EQ4"/>
    <mergeCell ref="EP11:EQ11"/>
    <mergeCell ref="EP13:EQ13"/>
    <mergeCell ref="EP18:EQ18"/>
    <mergeCell ref="EP19:EQ19"/>
    <mergeCell ref="EP22:EQ22"/>
    <mergeCell ref="DM22:EJ22"/>
    <mergeCell ref="DM11:EJ11"/>
    <mergeCell ref="DM4:EJ4"/>
    <mergeCell ref="DM13:EJ13"/>
    <mergeCell ref="DM18:EJ18"/>
    <mergeCell ref="DM19:EJ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Actiuni echilibrare 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Rau</dc:creator>
  <cp:lastModifiedBy>Lenuta Mihu</cp:lastModifiedBy>
  <dcterms:created xsi:type="dcterms:W3CDTF">2016-04-17T08:42:28Z</dcterms:created>
  <dcterms:modified xsi:type="dcterms:W3CDTF">2025-10-01T05:18:07Z</dcterms:modified>
</cp:coreProperties>
</file>