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FBEAD329-6206-4D31-A810-D35AD7D68624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O23" i="3" l="1"/>
  <c r="CO20" i="3"/>
  <c r="CO19" i="3"/>
  <c r="CO14" i="3"/>
  <c r="CO10" i="3" l="1"/>
</calcChain>
</file>

<file path=xl/sharedStrings.xml><?xml version="1.0" encoding="utf-8"?>
<sst xmlns="http://schemas.openxmlformats.org/spreadsheetml/2006/main" count="39" uniqueCount="36">
  <si>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</si>
  <si>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</si>
  <si>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</si>
  <si>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</si>
  <si>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</si>
  <si>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</si>
  <si>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</si>
  <si>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</si>
  <si>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</si>
  <si>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</si>
  <si>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</si>
  <si>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</si>
  <si>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</si>
  <si>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</si>
  <si>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</si>
  <si>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</si>
  <si>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</si>
  <si>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</si>
  <si>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</si>
  <si>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</si>
  <si>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</si>
  <si>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</si>
  <si>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</si>
  <si>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</si>
  <si>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</si>
  <si>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</si>
  <si>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</si>
  <si>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</si>
  <si>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</si>
  <si>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</si>
  <si>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</si>
  <si>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 xml:space="preserve"> </t>
  </si>
  <si>
    <t>Acţiuni de echilibrare ale OTS  -  IUNIE 2022</t>
  </si>
  <si>
    <t>TSO balancing actions  -  JUNE 2022</t>
  </si>
  <si>
    <t>26-iun</t>
  </si>
  <si>
    <t>29-iun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</si>
</sst>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"/>
    <numFmt numFmtId="166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10" xfId="0" applyFont="1" applyFill="1" applyBorder="1"/>
    <xf numFmtId="0" fontId="4" fillId="2" borderId="15" xfId="0" applyFont="1" applyFill="1" applyBorder="1"/>
    <xf numFmtId="0" fontId="2" fillId="2" borderId="14" xfId="0" applyFont="1" applyFill="1" applyBorder="1"/>
    <xf numFmtId="0" fontId="2" fillId="5" borderId="11" xfId="0" applyFont="1" applyFill="1" applyBorder="1" applyAlignment="1">
      <alignment wrapText="1"/>
    </xf>
    <xf numFmtId="0" fontId="4" fillId="4" borderId="10" xfId="0" applyFont="1" applyFill="1" applyBorder="1"/>
    <xf numFmtId="0" fontId="2" fillId="0" borderId="12" xfId="0" applyFont="1" applyBorder="1"/>
    <xf numFmtId="0" fontId="4" fillId="3" borderId="15" xfId="0" applyFont="1" applyFill="1" applyBorder="1"/>
    <xf numFmtId="0" fontId="2" fillId="3" borderId="13" xfId="0" applyFont="1" applyFill="1" applyBorder="1"/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0" fillId="0" borderId="0" xfId="0" applyAlignment="1">
      <alignment horizontal="left" vertical="top"/>
    </xf>
    <xf numFmtId="0" fontId="9" fillId="0" borderId="0" xfId="0" applyNumberFormat="1" applyFont="1" applyAlignment="1">
      <alignment vertical="top"/>
    </xf>
    <xf numFmtId="0" fontId="10" fillId="2" borderId="3" xfId="0" applyFont="1" applyFill="1" applyBorder="1"/>
    <xf numFmtId="0" fontId="10" fillId="2" borderId="13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165" fontId="2" fillId="0" borderId="0" xfId="0" applyNumberFormat="1" applyFont="1"/>
    <xf numFmtId="166" fontId="2" fillId="0" borderId="0" xfId="0" applyNumberFormat="1" applyFont="1"/>
    <xf numFmtId="0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 vertical="top"/>
    </xf>
    <xf numFmtId="2" fontId="4" fillId="2" borderId="13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4" fontId="2" fillId="5" borderId="1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2" fillId="5" borderId="31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2" fillId="5" borderId="36" xfId="0" applyNumberFormat="1" applyFont="1" applyFill="1" applyBorder="1" applyAlignment="1">
      <alignment horizontal="center" vertical="center"/>
    </xf>
    <xf numFmtId="4" fontId="2" fillId="5" borderId="37" xfId="0" applyNumberFormat="1" applyFont="1" applyFill="1" applyBorder="1" applyAlignment="1">
      <alignment horizontal="center" vertical="center"/>
    </xf>
    <xf numFmtId="4" fontId="2" fillId="5" borderId="3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2" fontId="2" fillId="2" borderId="50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 vertical="center"/>
    </xf>
    <xf numFmtId="4" fontId="2" fillId="5" borderId="53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3" fontId="2" fillId="2" borderId="56" xfId="0" applyNumberFormat="1" applyFont="1" applyFill="1" applyBorder="1" applyAlignment="1">
      <alignment horizontal="center" vertical="center"/>
    </xf>
    <xf numFmtId="2" fontId="2" fillId="2" borderId="56" xfId="0" applyNumberFormat="1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2" fontId="2" fillId="5" borderId="56" xfId="0" applyNumberFormat="1" applyFont="1" applyFill="1" applyBorder="1" applyAlignment="1">
      <alignment horizontal="center" vertical="center"/>
    </xf>
    <xf numFmtId="4" fontId="2" fillId="5" borderId="59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9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vertical="center"/>
    </xf>
    <xf numFmtId="3" fontId="2" fillId="5" borderId="40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3" fontId="2" fillId="5" borderId="56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57" xfId="0" applyNumberFormat="1" applyFont="1" applyFill="1" applyBorder="1" applyAlignment="1">
      <alignment horizontal="center" vertical="center"/>
    </xf>
    <xf numFmtId="3" fontId="2" fillId="4" borderId="40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4" fontId="8" fillId="5" borderId="45" xfId="0" applyNumberFormat="1" applyFont="1" applyFill="1" applyBorder="1" applyAlignment="1">
      <alignment horizontal="center" vertical="center"/>
    </xf>
    <xf numFmtId="4" fontId="8" fillId="5" borderId="32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" fontId="2" fillId="4" borderId="45" xfId="0" applyNumberFormat="1" applyFont="1" applyFill="1" applyBorder="1" applyAlignment="1">
      <alignment horizontal="center" vertical="center"/>
    </xf>
    <xf numFmtId="3" fontId="2" fillId="4" borderId="32" xfId="0" applyNumberFormat="1" applyFont="1" applyFill="1" applyBorder="1" applyAlignment="1">
      <alignment horizontal="center" vertical="center"/>
    </xf>
    <xf numFmtId="3" fontId="2" fillId="4" borderId="46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vertical="center"/>
    </xf>
    <xf numFmtId="4" fontId="8" fillId="5" borderId="3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" fontId="8" fillId="5" borderId="31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" fontId="8" fillId="5" borderId="32" xfId="0" applyNumberFormat="1" applyFont="1" applyFill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" fontId="8" fillId="5" borderId="36" xfId="0" applyNumberFormat="1" applyFont="1" applyFill="1" applyBorder="1" applyAlignment="1">
      <alignment vertical="center"/>
    </xf>
    <xf numFmtId="0" fontId="2" fillId="5" borderId="49" xfId="0" applyFont="1" applyFill="1" applyBorder="1" applyAlignment="1">
      <alignment horizontal="center" vertical="center"/>
    </xf>
    <xf numFmtId="4" fontId="8" fillId="5" borderId="51" xfId="0" applyNumberFormat="1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vertical="center"/>
    </xf>
    <xf numFmtId="0" fontId="2" fillId="4" borderId="55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2"/>
    </xf>
    <xf numFmtId="4" fontId="8" fillId="5" borderId="45" xfId="0" applyNumberFormat="1" applyFont="1" applyFill="1" applyBorder="1" applyAlignment="1">
      <alignment vertical="center"/>
    </xf>
    <xf numFmtId="3" fontId="2" fillId="5" borderId="14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4" borderId="40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2" fillId="4" borderId="36" xfId="0" applyNumberFormat="1" applyFont="1" applyFill="1" applyBorder="1" applyAlignment="1">
      <alignment horizontal="center" vertical="center"/>
    </xf>
    <xf numFmtId="3" fontId="2" fillId="4" borderId="38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164" fontId="8" fillId="0" borderId="61" xfId="0" applyNumberFormat="1" applyFont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center" vertical="center"/>
    </xf>
    <xf numFmtId="4" fontId="8" fillId="5" borderId="36" xfId="0" applyNumberFormat="1" applyFont="1" applyFill="1" applyBorder="1" applyAlignment="1">
      <alignment horizontal="center" vertical="center"/>
    </xf>
    <xf numFmtId="4" fontId="8" fillId="5" borderId="37" xfId="0" applyNumberFormat="1" applyFont="1" applyFill="1" applyBorder="1" applyAlignment="1">
      <alignment horizontal="center" vertical="center"/>
    </xf>
    <xf numFmtId="4" fontId="8" fillId="5" borderId="59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2"/>
  <sheetViews>
    <sheetView tabSelected="1" topLeftCell="A3" zoomScale="80" zoomScaleNormal="80" zoomScaleSheetLayoutView="50" workbookViewId="0">
      <pane xSplit="1" topLeftCell="BV1" activePane="topRight" state="frozen"/>
      <selection pane="topRight" activeCell="CQ23" sqref="CQ23"/>
    </sheetView>
  </sheetViews>
  <sheetFormatPr defaultColWidth="9.42578125" defaultRowHeight="16.5" x14ac:dyDescent="0.3"/>
  <cols>
    <col min="1" max="1" width="74.85546875" style="1" bestFit="1" customWidth="1"/>
    <col min="2" max="2" width="75" style="1" bestFit="1" customWidth="1"/>
    <col min="3" max="3" width="9.42578125" style="47" bestFit="1" customWidth="1"/>
    <col min="4" max="6" width="9" style="44" customWidth="1"/>
    <col min="7" max="7" width="11" style="44" customWidth="1"/>
    <col min="8" max="8" width="9" style="44" customWidth="1"/>
    <col min="9" max="9" width="11.140625" style="44" customWidth="1"/>
    <col min="10" max="10" width="11.7109375" style="44" customWidth="1"/>
    <col min="11" max="11" width="10.42578125" style="44" customWidth="1"/>
    <col min="12" max="14" width="9" style="44" customWidth="1"/>
    <col min="15" max="15" width="11.5703125" style="44" customWidth="1"/>
    <col min="16" max="16" width="10.42578125" style="44" customWidth="1"/>
    <col min="17" max="17" width="11.28515625" style="44" customWidth="1"/>
    <col min="18" max="18" width="10.7109375" style="44" bestFit="1" customWidth="1"/>
    <col min="19" max="19" width="9.7109375" style="44" customWidth="1"/>
    <col min="20" max="20" width="10.7109375" style="44" customWidth="1"/>
    <col min="21" max="21" width="10.28515625" style="44" customWidth="1"/>
    <col min="22" max="22" width="9.5703125" style="44" customWidth="1"/>
    <col min="23" max="23" width="10.140625" style="44" customWidth="1"/>
    <col min="24" max="24" width="11" style="44" customWidth="1"/>
    <col min="25" max="25" width="10.42578125" style="44" customWidth="1"/>
    <col min="26" max="26" width="9.85546875" style="44" customWidth="1"/>
    <col min="27" max="27" width="9" style="44" customWidth="1"/>
    <col min="28" max="28" width="9.85546875" style="44" bestFit="1" customWidth="1"/>
    <col min="29" max="29" width="8.28515625" style="44" bestFit="1" customWidth="1"/>
    <col min="30" max="38" width="9" style="44" customWidth="1"/>
    <col min="39" max="40" width="9.7109375" style="44" bestFit="1" customWidth="1"/>
    <col min="41" max="41" width="9.7109375" style="44" customWidth="1"/>
    <col min="42" max="42" width="10.7109375" style="44" customWidth="1"/>
    <col min="43" max="43" width="9" style="44" customWidth="1"/>
    <col min="44" max="44" width="11.5703125" style="44" customWidth="1"/>
    <col min="45" max="61" width="9" style="44" customWidth="1"/>
    <col min="62" max="62" width="9.42578125" style="44" customWidth="1"/>
    <col min="63" max="63" width="8.85546875" style="44" customWidth="1"/>
    <col min="64" max="71" width="9" style="44" customWidth="1"/>
    <col min="72" max="72" width="10.42578125" style="44" customWidth="1"/>
    <col min="73" max="75" width="9" style="44" customWidth="1"/>
    <col min="76" max="76" width="13.85546875" style="44" customWidth="1"/>
    <col min="77" max="77" width="9" style="44" customWidth="1"/>
    <col min="78" max="78" width="9.85546875" style="44" bestFit="1" customWidth="1"/>
    <col min="79" max="81" width="9" style="44" customWidth="1"/>
    <col min="82" max="82" width="9.85546875" style="44" bestFit="1" customWidth="1"/>
    <col min="83" max="91" width="9" style="44" customWidth="1"/>
    <col min="92" max="92" width="9.5703125" style="1" customWidth="1"/>
    <col min="93" max="93" width="15.42578125" style="1" customWidth="1"/>
    <col min="94" max="94" width="9.42578125" style="1"/>
    <col min="95" max="96" width="11.5703125" style="1" bestFit="1" customWidth="1"/>
    <col min="97" max="16384" width="9.42578125" style="1"/>
  </cols>
  <sheetData>
    <row r="1" spans="1:97" ht="25.5" x14ac:dyDescent="0.5">
      <c r="A1" s="284" t="s">
        <v>3</v>
      </c>
      <c r="B1" s="284"/>
    </row>
    <row r="2" spans="1:97" ht="25.5" x14ac:dyDescent="0.5">
      <c r="A2" s="284" t="s">
        <v>5</v>
      </c>
      <c r="B2" s="284"/>
    </row>
    <row r="3" spans="1:97" x14ac:dyDescent="0.3">
      <c r="C3" s="48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34"/>
    </row>
    <row r="4" spans="1:97" ht="17.25" thickBot="1" x14ac:dyDescent="0.35">
      <c r="C4" s="48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34"/>
    </row>
    <row r="5" spans="1:97" s="24" customFormat="1" ht="21" thickBot="1" x14ac:dyDescent="0.3">
      <c r="A5" s="22" t="s">
        <v>32</v>
      </c>
      <c r="B5" s="23" t="s">
        <v>33</v>
      </c>
      <c r="C5" s="57">
        <v>44713</v>
      </c>
      <c r="D5" s="46">
        <v>44714</v>
      </c>
      <c r="E5" s="58">
        <v>44715</v>
      </c>
      <c r="F5" s="58">
        <v>44716</v>
      </c>
      <c r="G5" s="89">
        <v>44717</v>
      </c>
      <c r="H5" s="89">
        <v>44718</v>
      </c>
      <c r="I5" s="89">
        <v>44719</v>
      </c>
      <c r="J5" s="108">
        <v>44720</v>
      </c>
      <c r="K5" s="269">
        <v>44721</v>
      </c>
      <c r="L5" s="270"/>
      <c r="M5" s="270"/>
      <c r="N5" s="278"/>
      <c r="O5" s="46">
        <v>44722</v>
      </c>
      <c r="P5" s="46">
        <v>44723</v>
      </c>
      <c r="Q5" s="46">
        <v>44724</v>
      </c>
      <c r="R5" s="269">
        <v>44725</v>
      </c>
      <c r="S5" s="270"/>
      <c r="T5" s="270"/>
      <c r="U5" s="270"/>
      <c r="V5" s="270"/>
      <c r="W5" s="278"/>
      <c r="X5" s="269">
        <v>44726</v>
      </c>
      <c r="Y5" s="270"/>
      <c r="Z5" s="278"/>
      <c r="AA5" s="46">
        <v>44727</v>
      </c>
      <c r="AB5" s="269">
        <v>44728</v>
      </c>
      <c r="AC5" s="270"/>
      <c r="AD5" s="270"/>
      <c r="AE5" s="270"/>
      <c r="AF5" s="270"/>
      <c r="AG5" s="270"/>
      <c r="AH5" s="270"/>
      <c r="AI5" s="270"/>
      <c r="AJ5" s="270"/>
      <c r="AK5" s="270"/>
      <c r="AL5" s="278"/>
      <c r="AM5" s="46">
        <v>44729</v>
      </c>
      <c r="AN5" s="46">
        <v>44730</v>
      </c>
      <c r="AO5" s="46">
        <v>44731</v>
      </c>
      <c r="AP5" s="269">
        <v>44732</v>
      </c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8"/>
      <c r="BD5" s="269">
        <v>44733</v>
      </c>
      <c r="BE5" s="270"/>
      <c r="BF5" s="270"/>
      <c r="BG5" s="270"/>
      <c r="BH5" s="270"/>
      <c r="BI5" s="269">
        <v>44734</v>
      </c>
      <c r="BJ5" s="278"/>
      <c r="BK5" s="269">
        <v>44735</v>
      </c>
      <c r="BL5" s="270"/>
      <c r="BM5" s="270"/>
      <c r="BN5" s="270"/>
      <c r="BO5" s="293">
        <v>44736</v>
      </c>
      <c r="BP5" s="294"/>
      <c r="BQ5" s="295"/>
      <c r="BR5" s="243">
        <v>44737</v>
      </c>
      <c r="BS5" s="243" t="s">
        <v>34</v>
      </c>
      <c r="BT5" s="269">
        <v>44739</v>
      </c>
      <c r="BU5" s="270"/>
      <c r="BV5" s="270"/>
      <c r="BW5" s="278"/>
      <c r="BX5" s="46">
        <v>44740</v>
      </c>
      <c r="BY5" s="269" t="s">
        <v>35</v>
      </c>
      <c r="BZ5" s="270"/>
      <c r="CA5" s="270"/>
      <c r="CB5" s="270"/>
      <c r="CC5" s="278"/>
      <c r="CD5" s="269">
        <v>44742</v>
      </c>
      <c r="CE5" s="270"/>
      <c r="CF5" s="270"/>
      <c r="CG5" s="270"/>
      <c r="CH5" s="270"/>
      <c r="CI5" s="270"/>
      <c r="CJ5" s="270"/>
      <c r="CK5" s="270"/>
      <c r="CL5" s="270"/>
      <c r="CM5" s="270"/>
      <c r="CN5" s="278"/>
      <c r="CO5" s="200" t="s">
        <v>26</v>
      </c>
    </row>
    <row r="6" spans="1:97" ht="19.350000000000001" customHeight="1" x14ac:dyDescent="0.3">
      <c r="A6" s="20" t="s">
        <v>27</v>
      </c>
      <c r="B6" s="21" t="s">
        <v>29</v>
      </c>
      <c r="C6" s="76"/>
      <c r="D6" s="59"/>
      <c r="E6" s="59"/>
      <c r="F6" s="59"/>
      <c r="G6" s="90"/>
      <c r="H6" s="90"/>
      <c r="I6" s="90"/>
      <c r="J6" s="109"/>
      <c r="K6" s="153"/>
      <c r="L6" s="152"/>
      <c r="M6" s="152"/>
      <c r="N6" s="154"/>
      <c r="O6" s="173"/>
      <c r="P6" s="173"/>
      <c r="Q6" s="173"/>
      <c r="R6" s="153"/>
      <c r="S6" s="152"/>
      <c r="T6" s="152"/>
      <c r="U6" s="152"/>
      <c r="V6" s="152"/>
      <c r="W6" s="154"/>
      <c r="X6" s="153"/>
      <c r="Y6" s="152"/>
      <c r="Z6" s="154"/>
      <c r="AA6" s="173"/>
      <c r="AB6" s="153"/>
      <c r="AC6" s="161"/>
      <c r="AD6" s="161"/>
      <c r="AE6" s="161"/>
      <c r="AF6" s="161"/>
      <c r="AG6" s="161"/>
      <c r="AH6" s="161"/>
      <c r="AI6" s="161"/>
      <c r="AJ6" s="161"/>
      <c r="AK6" s="161"/>
      <c r="AL6" s="178"/>
      <c r="AM6" s="173"/>
      <c r="AN6" s="173"/>
      <c r="AO6" s="173"/>
      <c r="AP6" s="16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96"/>
      <c r="BE6" s="198"/>
      <c r="BF6" s="152"/>
      <c r="BG6" s="152"/>
      <c r="BH6" s="181"/>
      <c r="BI6" s="153"/>
      <c r="BJ6" s="154"/>
      <c r="BK6" s="161"/>
      <c r="BL6" s="152"/>
      <c r="BM6" s="152"/>
      <c r="BN6" s="181"/>
      <c r="BO6" s="153"/>
      <c r="BP6" s="152"/>
      <c r="BQ6" s="154"/>
      <c r="BR6" s="59"/>
      <c r="BS6" s="59"/>
      <c r="BT6" s="254"/>
      <c r="BU6" s="109"/>
      <c r="BV6" s="152"/>
      <c r="BW6" s="181"/>
      <c r="BX6" s="173"/>
      <c r="BY6" s="153"/>
      <c r="BZ6" s="152"/>
      <c r="CA6" s="152"/>
      <c r="CB6" s="152"/>
      <c r="CC6" s="154"/>
      <c r="CD6" s="161"/>
      <c r="CE6" s="161"/>
      <c r="CF6" s="161"/>
      <c r="CG6" s="161"/>
      <c r="CH6" s="161"/>
      <c r="CI6" s="161"/>
      <c r="CJ6" s="161"/>
      <c r="CK6" s="152"/>
      <c r="CL6" s="152"/>
      <c r="CM6" s="181"/>
      <c r="CN6" s="154"/>
      <c r="CO6" s="201"/>
    </row>
    <row r="7" spans="1:97" ht="19.350000000000001" customHeight="1" x14ac:dyDescent="0.3">
      <c r="A7" s="3"/>
      <c r="B7" s="4"/>
      <c r="C7" s="77"/>
      <c r="D7" s="60"/>
      <c r="E7" s="60"/>
      <c r="F7" s="60"/>
      <c r="G7" s="91"/>
      <c r="H7" s="91"/>
      <c r="I7" s="91"/>
      <c r="J7" s="110"/>
      <c r="K7" s="155"/>
      <c r="L7" s="125"/>
      <c r="M7" s="125"/>
      <c r="N7" s="156"/>
      <c r="O7" s="60"/>
      <c r="P7" s="60"/>
      <c r="Q7" s="60"/>
      <c r="R7" s="155"/>
      <c r="S7" s="125"/>
      <c r="T7" s="125"/>
      <c r="U7" s="125"/>
      <c r="V7" s="125"/>
      <c r="W7" s="156"/>
      <c r="X7" s="155"/>
      <c r="Y7" s="125"/>
      <c r="Z7" s="156"/>
      <c r="AA7" s="60"/>
      <c r="AB7" s="155"/>
      <c r="AC7" s="162"/>
      <c r="AD7" s="162"/>
      <c r="AE7" s="162"/>
      <c r="AF7" s="162"/>
      <c r="AG7" s="162"/>
      <c r="AH7" s="162"/>
      <c r="AI7" s="162"/>
      <c r="AJ7" s="162"/>
      <c r="AK7" s="162"/>
      <c r="AL7" s="91"/>
      <c r="AM7" s="60"/>
      <c r="AN7" s="60"/>
      <c r="AO7" s="60"/>
      <c r="AP7" s="16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77"/>
      <c r="BE7" s="182"/>
      <c r="BF7" s="125"/>
      <c r="BG7" s="125"/>
      <c r="BH7" s="182"/>
      <c r="BI7" s="155"/>
      <c r="BJ7" s="156"/>
      <c r="BK7" s="162"/>
      <c r="BL7" s="125"/>
      <c r="BM7" s="125"/>
      <c r="BN7" s="182"/>
      <c r="BO7" s="155"/>
      <c r="BP7" s="125"/>
      <c r="BQ7" s="156"/>
      <c r="BR7" s="60"/>
      <c r="BS7" s="60"/>
      <c r="BT7" s="155"/>
      <c r="BU7" s="110"/>
      <c r="BV7" s="125"/>
      <c r="BW7" s="182"/>
      <c r="BX7" s="60"/>
      <c r="BY7" s="155"/>
      <c r="BZ7" s="125"/>
      <c r="CA7" s="125"/>
      <c r="CB7" s="125"/>
      <c r="CC7" s="156"/>
      <c r="CD7" s="162"/>
      <c r="CE7" s="162"/>
      <c r="CF7" s="162"/>
      <c r="CG7" s="162"/>
      <c r="CH7" s="162"/>
      <c r="CI7" s="162"/>
      <c r="CJ7" s="162"/>
      <c r="CK7" s="125"/>
      <c r="CL7" s="125"/>
      <c r="CM7" s="182"/>
      <c r="CN7" s="156"/>
      <c r="CO7" s="202"/>
    </row>
    <row r="8" spans="1:97" ht="19.350000000000001" customHeight="1" thickBot="1" x14ac:dyDescent="0.35">
      <c r="A8" s="17" t="s">
        <v>16</v>
      </c>
      <c r="B8" s="18" t="s">
        <v>6</v>
      </c>
      <c r="C8" s="78"/>
      <c r="D8" s="61"/>
      <c r="E8" s="61"/>
      <c r="F8" s="61"/>
      <c r="G8" s="92"/>
      <c r="H8" s="92"/>
      <c r="I8" s="92"/>
      <c r="J8" s="111"/>
      <c r="K8" s="157"/>
      <c r="L8" s="129"/>
      <c r="M8" s="129"/>
      <c r="N8" s="158"/>
      <c r="O8" s="174"/>
      <c r="P8" s="174"/>
      <c r="Q8" s="174"/>
      <c r="R8" s="157"/>
      <c r="S8" s="129"/>
      <c r="T8" s="129"/>
      <c r="U8" s="129"/>
      <c r="V8" s="129"/>
      <c r="W8" s="158"/>
      <c r="X8" s="157"/>
      <c r="Y8" s="129"/>
      <c r="Z8" s="158"/>
      <c r="AA8" s="174"/>
      <c r="AB8" s="157"/>
      <c r="AC8" s="163"/>
      <c r="AD8" s="163"/>
      <c r="AE8" s="163"/>
      <c r="AF8" s="163"/>
      <c r="AG8" s="163"/>
      <c r="AH8" s="163"/>
      <c r="AI8" s="163"/>
      <c r="AJ8" s="163"/>
      <c r="AK8" s="163"/>
      <c r="AL8" s="179"/>
      <c r="AM8" s="174"/>
      <c r="AN8" s="174"/>
      <c r="AO8" s="174"/>
      <c r="AP8" s="16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78"/>
      <c r="BE8" s="183"/>
      <c r="BF8" s="129"/>
      <c r="BG8" s="129"/>
      <c r="BH8" s="183"/>
      <c r="BI8" s="157"/>
      <c r="BJ8" s="158"/>
      <c r="BK8" s="163"/>
      <c r="BL8" s="129"/>
      <c r="BM8" s="129"/>
      <c r="BN8" s="183"/>
      <c r="BO8" s="157"/>
      <c r="BP8" s="129"/>
      <c r="BQ8" s="158"/>
      <c r="BR8" s="61"/>
      <c r="BS8" s="61"/>
      <c r="BT8" s="255"/>
      <c r="BU8" s="111"/>
      <c r="BV8" s="249"/>
      <c r="BW8" s="252"/>
      <c r="BX8" s="61"/>
      <c r="BY8" s="157"/>
      <c r="BZ8" s="129"/>
      <c r="CA8" s="129"/>
      <c r="CB8" s="129"/>
      <c r="CC8" s="158"/>
      <c r="CD8" s="163"/>
      <c r="CE8" s="163"/>
      <c r="CF8" s="163"/>
      <c r="CG8" s="163"/>
      <c r="CH8" s="163"/>
      <c r="CI8" s="163"/>
      <c r="CJ8" s="163"/>
      <c r="CK8" s="129"/>
      <c r="CL8" s="129"/>
      <c r="CM8" s="183"/>
      <c r="CN8" s="158"/>
      <c r="CO8" s="203"/>
    </row>
    <row r="9" spans="1:97" ht="19.350000000000001" customHeight="1" x14ac:dyDescent="0.3">
      <c r="A9" s="19" t="s">
        <v>20</v>
      </c>
      <c r="B9" s="26" t="s">
        <v>23</v>
      </c>
      <c r="C9" s="79"/>
      <c r="D9" s="62"/>
      <c r="E9" s="62"/>
      <c r="F9" s="62"/>
      <c r="G9" s="93"/>
      <c r="H9" s="93"/>
      <c r="I9" s="93"/>
      <c r="J9" s="112"/>
      <c r="K9" s="145"/>
      <c r="L9" s="146"/>
      <c r="M9" s="146"/>
      <c r="N9" s="147"/>
      <c r="O9" s="175"/>
      <c r="P9" s="175"/>
      <c r="Q9" s="175"/>
      <c r="R9" s="145"/>
      <c r="S9" s="146"/>
      <c r="T9" s="146"/>
      <c r="U9" s="146"/>
      <c r="V9" s="146"/>
      <c r="W9" s="147"/>
      <c r="X9" s="145"/>
      <c r="Y9" s="146"/>
      <c r="Z9" s="147"/>
      <c r="AA9" s="175"/>
      <c r="AB9" s="145"/>
      <c r="AC9" s="164"/>
      <c r="AD9" s="164"/>
      <c r="AE9" s="164"/>
      <c r="AF9" s="164"/>
      <c r="AG9" s="164"/>
      <c r="AH9" s="164"/>
      <c r="AI9" s="164"/>
      <c r="AJ9" s="164"/>
      <c r="AK9" s="164"/>
      <c r="AL9" s="180"/>
      <c r="AM9" s="175"/>
      <c r="AN9" s="175"/>
      <c r="AO9" s="175"/>
      <c r="AP9" s="16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79"/>
      <c r="BE9" s="184"/>
      <c r="BF9" s="146"/>
      <c r="BG9" s="146"/>
      <c r="BH9" s="184"/>
      <c r="BI9" s="145"/>
      <c r="BJ9" s="147"/>
      <c r="BK9" s="164"/>
      <c r="BL9" s="146"/>
      <c r="BM9" s="146"/>
      <c r="BN9" s="184"/>
      <c r="BO9" s="145"/>
      <c r="BP9" s="146"/>
      <c r="BQ9" s="147"/>
      <c r="BR9" s="175"/>
      <c r="BS9" s="175"/>
      <c r="BT9" s="145"/>
      <c r="BU9" s="246"/>
      <c r="BV9" s="248"/>
      <c r="BW9" s="253"/>
      <c r="BX9" s="62"/>
      <c r="BY9" s="145"/>
      <c r="BZ9" s="146"/>
      <c r="CA9" s="146"/>
      <c r="CB9" s="146"/>
      <c r="CC9" s="147"/>
      <c r="CD9" s="164"/>
      <c r="CE9" s="164"/>
      <c r="CF9" s="164"/>
      <c r="CG9" s="164"/>
      <c r="CH9" s="164"/>
      <c r="CI9" s="164"/>
      <c r="CJ9" s="164"/>
      <c r="CK9" s="146"/>
      <c r="CL9" s="146"/>
      <c r="CM9" s="184"/>
      <c r="CN9" s="147"/>
      <c r="CO9" s="204"/>
      <c r="CS9" s="34"/>
    </row>
    <row r="10" spans="1:97" ht="19.350000000000001" customHeight="1" x14ac:dyDescent="0.3">
      <c r="A10" s="5" t="s">
        <v>13</v>
      </c>
      <c r="B10" s="27" t="s">
        <v>14</v>
      </c>
      <c r="C10" s="80">
        <v>0</v>
      </c>
      <c r="D10" s="63">
        <v>0</v>
      </c>
      <c r="E10" s="63">
        <v>0</v>
      </c>
      <c r="F10" s="63">
        <v>0</v>
      </c>
      <c r="G10" s="94">
        <v>80000</v>
      </c>
      <c r="H10" s="94">
        <v>0</v>
      </c>
      <c r="I10" s="94">
        <v>4968060</v>
      </c>
      <c r="J10" s="113">
        <v>1450000</v>
      </c>
      <c r="K10" s="148">
        <v>4199058</v>
      </c>
      <c r="L10" s="126">
        <v>81000</v>
      </c>
      <c r="M10" s="126">
        <v>150000</v>
      </c>
      <c r="N10" s="149">
        <v>365000</v>
      </c>
      <c r="O10" s="63">
        <v>2150000</v>
      </c>
      <c r="P10" s="63">
        <v>0</v>
      </c>
      <c r="Q10" s="63">
        <v>5590000</v>
      </c>
      <c r="R10" s="148">
        <v>11479000</v>
      </c>
      <c r="S10" s="126">
        <v>50000</v>
      </c>
      <c r="T10" s="126">
        <v>100000</v>
      </c>
      <c r="U10" s="126">
        <v>150000</v>
      </c>
      <c r="V10" s="126">
        <v>61000</v>
      </c>
      <c r="W10" s="149">
        <v>300000</v>
      </c>
      <c r="X10" s="148">
        <v>1930000</v>
      </c>
      <c r="Y10" s="126">
        <v>1255000</v>
      </c>
      <c r="Z10" s="149">
        <v>35000</v>
      </c>
      <c r="AA10" s="63">
        <v>320000</v>
      </c>
      <c r="AB10" s="148">
        <v>2218800</v>
      </c>
      <c r="AC10" s="165">
        <v>150000</v>
      </c>
      <c r="AD10" s="165">
        <v>10000</v>
      </c>
      <c r="AE10" s="165">
        <v>100000</v>
      </c>
      <c r="AF10" s="165">
        <v>260000</v>
      </c>
      <c r="AG10" s="165">
        <v>50000</v>
      </c>
      <c r="AH10" s="165">
        <v>4200</v>
      </c>
      <c r="AI10" s="165">
        <v>180000</v>
      </c>
      <c r="AJ10" s="165">
        <v>540000</v>
      </c>
      <c r="AK10" s="165">
        <v>50000</v>
      </c>
      <c r="AL10" s="94">
        <v>500000</v>
      </c>
      <c r="AM10" s="63">
        <v>2805000</v>
      </c>
      <c r="AN10" s="63">
        <v>4710000</v>
      </c>
      <c r="AO10" s="63">
        <v>0</v>
      </c>
      <c r="AP10" s="165">
        <v>3974400</v>
      </c>
      <c r="AQ10" s="185">
        <v>100000</v>
      </c>
      <c r="AR10" s="185">
        <v>1000000</v>
      </c>
      <c r="AS10" s="185">
        <v>10000</v>
      </c>
      <c r="AT10" s="185">
        <v>50000</v>
      </c>
      <c r="AU10" s="185">
        <v>11000</v>
      </c>
      <c r="AV10" s="185">
        <v>223600</v>
      </c>
      <c r="AW10" s="185">
        <v>500000</v>
      </c>
      <c r="AX10" s="185">
        <v>350000</v>
      </c>
      <c r="AY10" s="185">
        <v>70000</v>
      </c>
      <c r="AZ10" s="185">
        <v>22000</v>
      </c>
      <c r="BA10" s="185">
        <v>75000</v>
      </c>
      <c r="BB10" s="185">
        <v>40000</v>
      </c>
      <c r="BC10" s="185">
        <v>4000</v>
      </c>
      <c r="BD10" s="80">
        <v>420000</v>
      </c>
      <c r="BE10" s="185">
        <v>40000</v>
      </c>
      <c r="BF10" s="126">
        <v>500000</v>
      </c>
      <c r="BG10" s="126">
        <v>50000</v>
      </c>
      <c r="BH10" s="185">
        <v>50000</v>
      </c>
      <c r="BI10" s="148">
        <v>10000</v>
      </c>
      <c r="BJ10" s="149">
        <v>200000</v>
      </c>
      <c r="BK10" s="299">
        <v>0</v>
      </c>
      <c r="BL10" s="300"/>
      <c r="BM10" s="300"/>
      <c r="BN10" s="300"/>
      <c r="BO10" s="148">
        <v>629000</v>
      </c>
      <c r="BP10" s="126">
        <v>205901</v>
      </c>
      <c r="BQ10" s="214">
        <v>4099</v>
      </c>
      <c r="BR10" s="63">
        <v>0</v>
      </c>
      <c r="BS10" s="63">
        <v>0</v>
      </c>
      <c r="BT10" s="148">
        <v>5718999.0000000009</v>
      </c>
      <c r="BU10" s="245">
        <v>60000</v>
      </c>
      <c r="BV10" s="126">
        <v>400000</v>
      </c>
      <c r="BW10" s="185">
        <v>54890</v>
      </c>
      <c r="BX10" s="63">
        <v>555587</v>
      </c>
      <c r="BY10" s="148">
        <v>210000</v>
      </c>
      <c r="BZ10" s="126">
        <v>6750000.0000000009</v>
      </c>
      <c r="CA10" s="126">
        <v>25000</v>
      </c>
      <c r="CB10" s="126">
        <v>104000</v>
      </c>
      <c r="CC10" s="149">
        <v>50000</v>
      </c>
      <c r="CD10" s="165">
        <v>1251000</v>
      </c>
      <c r="CE10" s="165">
        <v>40000</v>
      </c>
      <c r="CF10" s="165">
        <v>280000</v>
      </c>
      <c r="CG10" s="165">
        <v>500000</v>
      </c>
      <c r="CH10" s="165">
        <v>9000</v>
      </c>
      <c r="CI10" s="165">
        <v>76000</v>
      </c>
      <c r="CJ10" s="165">
        <v>100000</v>
      </c>
      <c r="CK10" s="126">
        <v>60000</v>
      </c>
      <c r="CL10" s="126">
        <v>4000</v>
      </c>
      <c r="CM10" s="185">
        <v>920000</v>
      </c>
      <c r="CN10" s="214">
        <v>500000</v>
      </c>
      <c r="CO10" s="205">
        <f>SUM(C10:CN10)</f>
        <v>72498594</v>
      </c>
    </row>
    <row r="11" spans="1:97" ht="19.350000000000001" customHeight="1" x14ac:dyDescent="0.3">
      <c r="A11" s="5" t="s">
        <v>0</v>
      </c>
      <c r="B11" s="27" t="s">
        <v>7</v>
      </c>
      <c r="C11" s="81"/>
      <c r="D11" s="64"/>
      <c r="E11" s="64"/>
      <c r="F11" s="64"/>
      <c r="G11" s="95">
        <v>403</v>
      </c>
      <c r="H11" s="95"/>
      <c r="I11" s="95">
        <v>406</v>
      </c>
      <c r="J11" s="114">
        <v>413</v>
      </c>
      <c r="K11" s="150">
        <v>417</v>
      </c>
      <c r="L11" s="127">
        <v>418</v>
      </c>
      <c r="M11" s="127">
        <v>419</v>
      </c>
      <c r="N11" s="151">
        <v>420</v>
      </c>
      <c r="O11" s="64">
        <v>425</v>
      </c>
      <c r="P11" s="64"/>
      <c r="Q11" s="64">
        <v>384</v>
      </c>
      <c r="R11" s="150">
        <v>390</v>
      </c>
      <c r="S11" s="127">
        <v>390.01</v>
      </c>
      <c r="T11" s="127">
        <v>390.1</v>
      </c>
      <c r="U11" s="127">
        <v>391.1</v>
      </c>
      <c r="V11" s="127">
        <v>395</v>
      </c>
      <c r="W11" s="151">
        <v>400</v>
      </c>
      <c r="X11" s="150">
        <v>402</v>
      </c>
      <c r="Y11" s="127">
        <v>425.2</v>
      </c>
      <c r="Z11" s="151">
        <v>425.3</v>
      </c>
      <c r="AA11" s="64">
        <v>471</v>
      </c>
      <c r="AB11" s="150">
        <v>491</v>
      </c>
      <c r="AC11" s="166">
        <v>492</v>
      </c>
      <c r="AD11" s="166">
        <v>492.01</v>
      </c>
      <c r="AE11" s="166">
        <v>495</v>
      </c>
      <c r="AF11" s="166">
        <v>500</v>
      </c>
      <c r="AG11" s="166">
        <v>500.01</v>
      </c>
      <c r="AH11" s="166">
        <v>505</v>
      </c>
      <c r="AI11" s="166">
        <v>520</v>
      </c>
      <c r="AJ11" s="166">
        <v>530</v>
      </c>
      <c r="AK11" s="166">
        <v>531</v>
      </c>
      <c r="AL11" s="95">
        <v>550</v>
      </c>
      <c r="AM11" s="64">
        <v>537</v>
      </c>
      <c r="AN11" s="64">
        <v>530</v>
      </c>
      <c r="AO11" s="64"/>
      <c r="AP11" s="166">
        <v>522</v>
      </c>
      <c r="AQ11" s="186">
        <v>525</v>
      </c>
      <c r="AR11" s="186">
        <v>527</v>
      </c>
      <c r="AS11" s="186">
        <v>530</v>
      </c>
      <c r="AT11" s="186">
        <v>530.15</v>
      </c>
      <c r="AU11" s="186">
        <v>540</v>
      </c>
      <c r="AV11" s="186">
        <v>550</v>
      </c>
      <c r="AW11" s="186">
        <v>555</v>
      </c>
      <c r="AX11" s="186">
        <v>556</v>
      </c>
      <c r="AY11" s="186">
        <v>560</v>
      </c>
      <c r="AZ11" s="186">
        <v>561</v>
      </c>
      <c r="BA11" s="186">
        <v>562.04999999999995</v>
      </c>
      <c r="BB11" s="186">
        <v>562.1</v>
      </c>
      <c r="BC11" s="186">
        <v>563</v>
      </c>
      <c r="BD11" s="81">
        <v>561</v>
      </c>
      <c r="BE11" s="186">
        <v>587</v>
      </c>
      <c r="BF11" s="127">
        <v>595</v>
      </c>
      <c r="BG11" s="127">
        <v>596</v>
      </c>
      <c r="BH11" s="186">
        <v>596.01</v>
      </c>
      <c r="BI11" s="150">
        <v>665</v>
      </c>
      <c r="BJ11" s="151">
        <v>665.01</v>
      </c>
      <c r="BK11" s="166"/>
      <c r="BL11" s="127"/>
      <c r="BM11" s="127"/>
      <c r="BN11" s="186"/>
      <c r="BO11" s="150">
        <v>636</v>
      </c>
      <c r="BP11" s="127">
        <v>640</v>
      </c>
      <c r="BQ11" s="151">
        <v>641</v>
      </c>
      <c r="BR11" s="64"/>
      <c r="BS11" s="64"/>
      <c r="BT11" s="150">
        <v>639</v>
      </c>
      <c r="BU11" s="114">
        <v>642.01</v>
      </c>
      <c r="BV11" s="127">
        <v>644</v>
      </c>
      <c r="BW11" s="186">
        <v>644.1</v>
      </c>
      <c r="BX11" s="64">
        <v>652</v>
      </c>
      <c r="BY11" s="150">
        <v>640</v>
      </c>
      <c r="BZ11" s="127">
        <v>660</v>
      </c>
      <c r="CA11" s="127">
        <v>661.5</v>
      </c>
      <c r="CB11" s="127">
        <v>665</v>
      </c>
      <c r="CC11" s="151">
        <v>665.05</v>
      </c>
      <c r="CD11" s="166">
        <v>672</v>
      </c>
      <c r="CE11" s="166">
        <v>673</v>
      </c>
      <c r="CF11" s="166">
        <v>674</v>
      </c>
      <c r="CG11" s="166">
        <v>675</v>
      </c>
      <c r="CH11" s="166">
        <v>676</v>
      </c>
      <c r="CI11" s="166">
        <v>690</v>
      </c>
      <c r="CJ11" s="166">
        <v>691</v>
      </c>
      <c r="CK11" s="127">
        <v>693</v>
      </c>
      <c r="CL11" s="127">
        <v>694</v>
      </c>
      <c r="CM11" s="186">
        <v>695</v>
      </c>
      <c r="CN11" s="151">
        <v>710</v>
      </c>
      <c r="CO11" s="202"/>
      <c r="CQ11" s="33"/>
      <c r="CR11" s="33"/>
      <c r="CS11" s="33"/>
    </row>
    <row r="12" spans="1:97" s="2" customFormat="1" ht="19.350000000000001" customHeight="1" thickBot="1" x14ac:dyDescent="0.35">
      <c r="A12" s="37" t="s">
        <v>4</v>
      </c>
      <c r="B12" s="38" t="s">
        <v>8</v>
      </c>
      <c r="C12" s="52"/>
      <c r="D12" s="65"/>
      <c r="E12" s="65"/>
      <c r="F12" s="65"/>
      <c r="G12" s="96">
        <v>403</v>
      </c>
      <c r="H12" s="96"/>
      <c r="I12" s="96">
        <v>406</v>
      </c>
      <c r="J12" s="115">
        <v>413</v>
      </c>
      <c r="K12" s="279">
        <v>417.30781692317379</v>
      </c>
      <c r="L12" s="280"/>
      <c r="M12" s="280"/>
      <c r="N12" s="281"/>
      <c r="O12" s="176">
        <v>425</v>
      </c>
      <c r="P12" s="176"/>
      <c r="Q12" s="176">
        <v>384</v>
      </c>
      <c r="R12" s="279">
        <v>390.29</v>
      </c>
      <c r="S12" s="280"/>
      <c r="T12" s="280"/>
      <c r="U12" s="280"/>
      <c r="V12" s="280"/>
      <c r="W12" s="281"/>
      <c r="X12" s="279">
        <v>411.3</v>
      </c>
      <c r="Y12" s="280"/>
      <c r="Z12" s="281"/>
      <c r="AA12" s="176">
        <v>471</v>
      </c>
      <c r="AB12" s="279">
        <v>506.06</v>
      </c>
      <c r="AC12" s="280"/>
      <c r="AD12" s="280"/>
      <c r="AE12" s="280"/>
      <c r="AF12" s="280"/>
      <c r="AG12" s="280"/>
      <c r="AH12" s="280"/>
      <c r="AI12" s="280"/>
      <c r="AJ12" s="280"/>
      <c r="AK12" s="280"/>
      <c r="AL12" s="281"/>
      <c r="AM12" s="176">
        <v>537</v>
      </c>
      <c r="AN12" s="176">
        <v>530</v>
      </c>
      <c r="AO12" s="176"/>
      <c r="AP12" s="279">
        <v>529.61</v>
      </c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1"/>
      <c r="BD12" s="193"/>
      <c r="BE12" s="195"/>
      <c r="BF12" s="194">
        <v>581.32000000000005</v>
      </c>
      <c r="BG12" s="194"/>
      <c r="BH12" s="194"/>
      <c r="BI12" s="285">
        <v>665.01</v>
      </c>
      <c r="BJ12" s="286"/>
      <c r="BK12" s="218"/>
      <c r="BL12" s="219"/>
      <c r="BM12" s="219"/>
      <c r="BN12" s="220"/>
      <c r="BO12" s="279">
        <v>637.01</v>
      </c>
      <c r="BP12" s="280"/>
      <c r="BQ12" s="281"/>
      <c r="BR12" s="65"/>
      <c r="BS12" s="65"/>
      <c r="BT12" s="279">
        <v>639.39</v>
      </c>
      <c r="BU12" s="280"/>
      <c r="BV12" s="280"/>
      <c r="BW12" s="281"/>
      <c r="BX12" s="65">
        <v>652</v>
      </c>
      <c r="BY12" s="279">
        <v>659.52514357753194</v>
      </c>
      <c r="BZ12" s="280"/>
      <c r="CA12" s="280"/>
      <c r="CB12" s="280"/>
      <c r="CC12" s="281"/>
      <c r="CD12" s="279">
        <v>684.54</v>
      </c>
      <c r="CE12" s="280"/>
      <c r="CF12" s="280"/>
      <c r="CG12" s="280"/>
      <c r="CH12" s="280"/>
      <c r="CI12" s="280"/>
      <c r="CJ12" s="280"/>
      <c r="CK12" s="280"/>
      <c r="CL12" s="280"/>
      <c r="CM12" s="280"/>
      <c r="CN12" s="281"/>
      <c r="CO12" s="206"/>
      <c r="CQ12" s="36" t="s">
        <v>31</v>
      </c>
      <c r="CR12" s="36"/>
      <c r="CS12" s="36"/>
    </row>
    <row r="13" spans="1:97" ht="19.350000000000001" customHeight="1" x14ac:dyDescent="0.3">
      <c r="A13" s="15" t="s">
        <v>21</v>
      </c>
      <c r="B13" s="25" t="s">
        <v>24</v>
      </c>
      <c r="C13" s="82"/>
      <c r="D13" s="66"/>
      <c r="E13" s="66"/>
      <c r="F13" s="66"/>
      <c r="G13" s="97"/>
      <c r="H13" s="97"/>
      <c r="I13" s="97"/>
      <c r="J13" s="116"/>
      <c r="K13" s="137"/>
      <c r="L13" s="138"/>
      <c r="M13" s="138"/>
      <c r="N13" s="139"/>
      <c r="O13" s="66"/>
      <c r="P13" s="66"/>
      <c r="Q13" s="66"/>
      <c r="R13" s="137"/>
      <c r="S13" s="138"/>
      <c r="T13" s="138"/>
      <c r="U13" s="138"/>
      <c r="V13" s="138"/>
      <c r="W13" s="139"/>
      <c r="X13" s="137"/>
      <c r="Y13" s="138"/>
      <c r="Z13" s="139"/>
      <c r="AA13" s="66"/>
      <c r="AB13" s="137"/>
      <c r="AC13" s="167"/>
      <c r="AD13" s="167"/>
      <c r="AE13" s="167"/>
      <c r="AF13" s="167"/>
      <c r="AG13" s="167"/>
      <c r="AH13" s="167"/>
      <c r="AI13" s="167"/>
      <c r="AJ13" s="167"/>
      <c r="AK13" s="167"/>
      <c r="AL13" s="97"/>
      <c r="AM13" s="66"/>
      <c r="AN13" s="66"/>
      <c r="AO13" s="66"/>
      <c r="AP13" s="16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82"/>
      <c r="BE13" s="187"/>
      <c r="BF13" s="138"/>
      <c r="BG13" s="138"/>
      <c r="BH13" s="187"/>
      <c r="BI13" s="137"/>
      <c r="BJ13" s="187"/>
      <c r="BK13" s="137"/>
      <c r="BL13" s="138"/>
      <c r="BM13" s="138"/>
      <c r="BN13" s="187"/>
      <c r="BO13" s="225"/>
      <c r="BP13" s="226"/>
      <c r="BQ13" s="227"/>
      <c r="BR13" s="66"/>
      <c r="BS13" s="66"/>
      <c r="BT13" s="137"/>
      <c r="BU13" s="116"/>
      <c r="BV13" s="226"/>
      <c r="BW13" s="116"/>
      <c r="BX13" s="66"/>
      <c r="BY13" s="225"/>
      <c r="BZ13" s="226"/>
      <c r="CA13" s="226"/>
      <c r="CB13" s="226"/>
      <c r="CC13" s="227"/>
      <c r="CD13" s="257"/>
      <c r="CE13" s="257"/>
      <c r="CF13" s="257"/>
      <c r="CG13" s="257"/>
      <c r="CH13" s="257"/>
      <c r="CI13" s="257"/>
      <c r="CJ13" s="257"/>
      <c r="CK13" s="226"/>
      <c r="CL13" s="226"/>
      <c r="CM13" s="261"/>
      <c r="CN13" s="227"/>
      <c r="CO13" s="204"/>
    </row>
    <row r="14" spans="1:97" ht="19.350000000000001" customHeight="1" x14ac:dyDescent="0.3">
      <c r="A14" s="6" t="s">
        <v>13</v>
      </c>
      <c r="B14" s="7" t="s">
        <v>14</v>
      </c>
      <c r="C14" s="53">
        <v>0</v>
      </c>
      <c r="D14" s="67">
        <v>0</v>
      </c>
      <c r="E14" s="67">
        <v>0</v>
      </c>
      <c r="F14" s="67">
        <v>0</v>
      </c>
      <c r="G14" s="98">
        <v>0</v>
      </c>
      <c r="H14" s="98">
        <v>0</v>
      </c>
      <c r="I14" s="98">
        <v>0</v>
      </c>
      <c r="J14" s="117">
        <v>0</v>
      </c>
      <c r="K14" s="266">
        <v>0</v>
      </c>
      <c r="L14" s="267"/>
      <c r="M14" s="267"/>
      <c r="N14" s="268"/>
      <c r="O14" s="67">
        <v>0</v>
      </c>
      <c r="P14" s="67">
        <v>0</v>
      </c>
      <c r="Q14" s="67">
        <v>0</v>
      </c>
      <c r="R14" s="266">
        <v>0</v>
      </c>
      <c r="S14" s="267"/>
      <c r="T14" s="267"/>
      <c r="U14" s="267"/>
      <c r="V14" s="267"/>
      <c r="W14" s="268"/>
      <c r="X14" s="266">
        <v>0</v>
      </c>
      <c r="Y14" s="267"/>
      <c r="Z14" s="268"/>
      <c r="AA14" s="67">
        <v>0</v>
      </c>
      <c r="AB14" s="266">
        <v>0</v>
      </c>
      <c r="AC14" s="267"/>
      <c r="AD14" s="267"/>
      <c r="AE14" s="267"/>
      <c r="AF14" s="267"/>
      <c r="AG14" s="267"/>
      <c r="AH14" s="267"/>
      <c r="AI14" s="267"/>
      <c r="AJ14" s="267"/>
      <c r="AK14" s="267"/>
      <c r="AL14" s="268"/>
      <c r="AM14" s="67">
        <v>0</v>
      </c>
      <c r="AN14" s="67">
        <v>0</v>
      </c>
      <c r="AO14" s="67">
        <v>0</v>
      </c>
      <c r="AP14" s="266">
        <v>0</v>
      </c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8"/>
      <c r="BD14" s="266">
        <v>0</v>
      </c>
      <c r="BE14" s="267"/>
      <c r="BF14" s="267"/>
      <c r="BG14" s="267"/>
      <c r="BH14" s="267"/>
      <c r="BI14" s="215"/>
      <c r="BJ14" s="217"/>
      <c r="BK14" s="215">
        <v>50000</v>
      </c>
      <c r="BL14" s="212">
        <v>44000</v>
      </c>
      <c r="BM14" s="212">
        <v>130000</v>
      </c>
      <c r="BN14" s="217">
        <v>80000</v>
      </c>
      <c r="BO14" s="266">
        <v>0</v>
      </c>
      <c r="BP14" s="267"/>
      <c r="BQ14" s="268"/>
      <c r="BR14" s="67">
        <v>0</v>
      </c>
      <c r="BS14" s="67">
        <v>0</v>
      </c>
      <c r="BT14" s="266">
        <v>0</v>
      </c>
      <c r="BU14" s="267"/>
      <c r="BV14" s="267"/>
      <c r="BW14" s="268"/>
      <c r="BX14" s="67">
        <v>0</v>
      </c>
      <c r="BY14" s="266">
        <v>0</v>
      </c>
      <c r="BZ14" s="267"/>
      <c r="CA14" s="267"/>
      <c r="CB14" s="267"/>
      <c r="CC14" s="268"/>
      <c r="CD14" s="266">
        <v>0</v>
      </c>
      <c r="CE14" s="267"/>
      <c r="CF14" s="267"/>
      <c r="CG14" s="267"/>
      <c r="CH14" s="267"/>
      <c r="CI14" s="267"/>
      <c r="CJ14" s="267"/>
      <c r="CK14" s="267"/>
      <c r="CL14" s="267"/>
      <c r="CM14" s="267"/>
      <c r="CN14" s="268"/>
      <c r="CO14" s="205">
        <f>SUM(C14:CN14)</f>
        <v>304000</v>
      </c>
    </row>
    <row r="15" spans="1:97" ht="19.350000000000001" customHeight="1" x14ac:dyDescent="0.3">
      <c r="A15" s="6" t="s">
        <v>15</v>
      </c>
      <c r="B15" s="7" t="s">
        <v>9</v>
      </c>
      <c r="C15" s="83"/>
      <c r="D15" s="68"/>
      <c r="E15" s="68"/>
      <c r="F15" s="68"/>
      <c r="G15" s="99"/>
      <c r="H15" s="99"/>
      <c r="I15" s="99"/>
      <c r="J15" s="118"/>
      <c r="K15" s="140"/>
      <c r="L15" s="128"/>
      <c r="M15" s="128"/>
      <c r="N15" s="141"/>
      <c r="O15" s="68"/>
      <c r="P15" s="68"/>
      <c r="Q15" s="68"/>
      <c r="R15" s="140"/>
      <c r="S15" s="128"/>
      <c r="T15" s="128"/>
      <c r="U15" s="128"/>
      <c r="V15" s="128"/>
      <c r="W15" s="141"/>
      <c r="X15" s="140"/>
      <c r="Y15" s="128"/>
      <c r="Z15" s="141"/>
      <c r="AA15" s="68"/>
      <c r="AB15" s="140"/>
      <c r="AC15" s="168"/>
      <c r="AD15" s="168"/>
      <c r="AE15" s="168"/>
      <c r="AF15" s="168"/>
      <c r="AG15" s="168"/>
      <c r="AH15" s="168"/>
      <c r="AI15" s="168"/>
      <c r="AJ15" s="168"/>
      <c r="AK15" s="168"/>
      <c r="AL15" s="99"/>
      <c r="AM15" s="68"/>
      <c r="AN15" s="68"/>
      <c r="AO15" s="68"/>
      <c r="AP15" s="16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83"/>
      <c r="BE15" s="188"/>
      <c r="BF15" s="128"/>
      <c r="BG15" s="128"/>
      <c r="BH15" s="188"/>
      <c r="BI15" s="140"/>
      <c r="BJ15" s="188"/>
      <c r="BK15" s="140">
        <v>639</v>
      </c>
      <c r="BL15" s="128">
        <v>640</v>
      </c>
      <c r="BM15" s="128">
        <v>644</v>
      </c>
      <c r="BN15" s="188">
        <v>646</v>
      </c>
      <c r="BO15" s="140"/>
      <c r="BP15" s="128"/>
      <c r="BQ15" s="141"/>
      <c r="BR15" s="68"/>
      <c r="BS15" s="68"/>
      <c r="BT15" s="140"/>
      <c r="BU15" s="118"/>
      <c r="BV15" s="128"/>
      <c r="BW15" s="118"/>
      <c r="BX15" s="68"/>
      <c r="BY15" s="140"/>
      <c r="BZ15" s="128"/>
      <c r="CA15" s="128"/>
      <c r="CB15" s="128"/>
      <c r="CC15" s="141"/>
      <c r="CD15" s="168"/>
      <c r="CE15" s="168"/>
      <c r="CF15" s="168"/>
      <c r="CG15" s="168"/>
      <c r="CH15" s="168"/>
      <c r="CI15" s="168"/>
      <c r="CJ15" s="168"/>
      <c r="CK15" s="128"/>
      <c r="CL15" s="128"/>
      <c r="CM15" s="188"/>
      <c r="CN15" s="141"/>
      <c r="CO15" s="207"/>
    </row>
    <row r="16" spans="1:97" s="2" customFormat="1" ht="19.149999999999999" customHeight="1" thickBot="1" x14ac:dyDescent="0.35">
      <c r="A16" s="16" t="s">
        <v>17</v>
      </c>
      <c r="B16" s="28" t="s">
        <v>10</v>
      </c>
      <c r="C16" s="84"/>
      <c r="D16" s="69"/>
      <c r="E16" s="69"/>
      <c r="F16" s="69"/>
      <c r="G16" s="100"/>
      <c r="H16" s="100"/>
      <c r="I16" s="100"/>
      <c r="J16" s="119"/>
      <c r="K16" s="142"/>
      <c r="L16" s="143"/>
      <c r="M16" s="143"/>
      <c r="N16" s="144"/>
      <c r="O16" s="69"/>
      <c r="P16" s="69"/>
      <c r="Q16" s="69"/>
      <c r="R16" s="142"/>
      <c r="S16" s="143"/>
      <c r="T16" s="143"/>
      <c r="U16" s="143"/>
      <c r="V16" s="143"/>
      <c r="W16" s="144"/>
      <c r="X16" s="142"/>
      <c r="Y16" s="143"/>
      <c r="Z16" s="144"/>
      <c r="AA16" s="69"/>
      <c r="AB16" s="142"/>
      <c r="AC16" s="169"/>
      <c r="AD16" s="169"/>
      <c r="AE16" s="169"/>
      <c r="AF16" s="169"/>
      <c r="AG16" s="169"/>
      <c r="AH16" s="169"/>
      <c r="AI16" s="169"/>
      <c r="AJ16" s="169"/>
      <c r="AK16" s="169"/>
      <c r="AL16" s="100"/>
      <c r="AM16" s="69"/>
      <c r="AN16" s="69"/>
      <c r="AO16" s="69"/>
      <c r="AP16" s="16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84"/>
      <c r="BE16" s="189"/>
      <c r="BF16" s="143"/>
      <c r="BG16" s="143"/>
      <c r="BH16" s="189"/>
      <c r="BI16" s="142"/>
      <c r="BJ16" s="189"/>
      <c r="BK16" s="296">
        <v>643.125</v>
      </c>
      <c r="BL16" s="297"/>
      <c r="BM16" s="297"/>
      <c r="BN16" s="298"/>
      <c r="BO16" s="228"/>
      <c r="BP16" s="229"/>
      <c r="BQ16" s="230"/>
      <c r="BR16" s="244"/>
      <c r="BS16" s="244"/>
      <c r="BT16" s="256"/>
      <c r="BU16" s="247"/>
      <c r="BV16" s="250"/>
      <c r="BW16" s="247"/>
      <c r="BX16" s="244"/>
      <c r="BY16" s="265"/>
      <c r="BZ16" s="250"/>
      <c r="CA16" s="250"/>
      <c r="CB16" s="250"/>
      <c r="CC16" s="230"/>
      <c r="CD16" s="258"/>
      <c r="CE16" s="258"/>
      <c r="CF16" s="258"/>
      <c r="CG16" s="258"/>
      <c r="CH16" s="258"/>
      <c r="CI16" s="258"/>
      <c r="CJ16" s="258"/>
      <c r="CK16" s="250"/>
      <c r="CL16" s="250"/>
      <c r="CM16" s="262"/>
      <c r="CN16" s="230"/>
      <c r="CO16" s="208"/>
    </row>
    <row r="17" spans="1:96" ht="19.350000000000001" customHeight="1" thickBot="1" x14ac:dyDescent="0.35">
      <c r="A17" s="11"/>
      <c r="B17" s="30"/>
      <c r="C17" s="85"/>
      <c r="D17" s="70"/>
      <c r="E17" s="70"/>
      <c r="F17" s="70"/>
      <c r="G17" s="101"/>
      <c r="H17" s="101"/>
      <c r="I17" s="101"/>
      <c r="J17" s="43"/>
      <c r="K17" s="159"/>
      <c r="L17" s="133"/>
      <c r="M17" s="133"/>
      <c r="N17" s="160"/>
      <c r="O17" s="70"/>
      <c r="P17" s="70"/>
      <c r="Q17" s="70"/>
      <c r="R17" s="159"/>
      <c r="S17" s="133"/>
      <c r="T17" s="133"/>
      <c r="U17" s="133"/>
      <c r="V17" s="133"/>
      <c r="W17" s="160"/>
      <c r="X17" s="159"/>
      <c r="Y17" s="133"/>
      <c r="Z17" s="160"/>
      <c r="AA17" s="70"/>
      <c r="AB17" s="159"/>
      <c r="AC17" s="170"/>
      <c r="AD17" s="170"/>
      <c r="AE17" s="170"/>
      <c r="AF17" s="170"/>
      <c r="AG17" s="170"/>
      <c r="AH17" s="170"/>
      <c r="AI17" s="170"/>
      <c r="AJ17" s="170"/>
      <c r="AK17" s="170"/>
      <c r="AL17" s="101"/>
      <c r="AM17" s="70"/>
      <c r="AN17" s="70"/>
      <c r="AO17" s="70"/>
      <c r="AP17" s="17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85"/>
      <c r="BE17" s="190"/>
      <c r="BF17" s="133"/>
      <c r="BG17" s="133"/>
      <c r="BH17" s="190"/>
      <c r="BI17" s="159"/>
      <c r="BJ17" s="160"/>
      <c r="BK17" s="170"/>
      <c r="BL17" s="133"/>
      <c r="BM17" s="133"/>
      <c r="BN17" s="190"/>
      <c r="BO17" s="234"/>
      <c r="BP17" s="235"/>
      <c r="BQ17" s="236"/>
      <c r="BR17" s="70"/>
      <c r="BS17" s="70"/>
      <c r="BT17" s="234"/>
      <c r="BU17" s="43"/>
      <c r="BV17" s="251"/>
      <c r="BW17" s="251"/>
      <c r="BX17" s="70"/>
      <c r="BY17" s="234"/>
      <c r="BZ17" s="235"/>
      <c r="CA17" s="235"/>
      <c r="CB17" s="235"/>
      <c r="CC17" s="236"/>
      <c r="CD17" s="259"/>
      <c r="CE17" s="259"/>
      <c r="CF17" s="259"/>
      <c r="CG17" s="259"/>
      <c r="CH17" s="259"/>
      <c r="CI17" s="259"/>
      <c r="CJ17" s="259"/>
      <c r="CK17" s="235"/>
      <c r="CL17" s="235"/>
      <c r="CM17" s="251"/>
      <c r="CN17" s="236"/>
      <c r="CO17" s="209"/>
    </row>
    <row r="18" spans="1:96" ht="19.350000000000001" customHeight="1" x14ac:dyDescent="0.3">
      <c r="A18" s="14" t="s">
        <v>2</v>
      </c>
      <c r="B18" s="29" t="s">
        <v>11</v>
      </c>
      <c r="C18" s="86"/>
      <c r="D18" s="71"/>
      <c r="E18" s="71"/>
      <c r="F18" s="71"/>
      <c r="G18" s="102"/>
      <c r="H18" s="102"/>
      <c r="I18" s="102"/>
      <c r="J18" s="120"/>
      <c r="K18" s="134"/>
      <c r="L18" s="135"/>
      <c r="M18" s="135"/>
      <c r="N18" s="136"/>
      <c r="O18" s="71"/>
      <c r="P18" s="71"/>
      <c r="Q18" s="71"/>
      <c r="R18" s="134"/>
      <c r="S18" s="135"/>
      <c r="T18" s="135"/>
      <c r="U18" s="135"/>
      <c r="V18" s="135"/>
      <c r="W18" s="136"/>
      <c r="X18" s="134"/>
      <c r="Y18" s="135"/>
      <c r="Z18" s="136"/>
      <c r="AA18" s="71"/>
      <c r="AB18" s="134"/>
      <c r="AC18" s="171"/>
      <c r="AD18" s="171"/>
      <c r="AE18" s="171"/>
      <c r="AF18" s="171"/>
      <c r="AG18" s="171"/>
      <c r="AH18" s="171"/>
      <c r="AI18" s="171"/>
      <c r="AJ18" s="171"/>
      <c r="AK18" s="171"/>
      <c r="AL18" s="102"/>
      <c r="AM18" s="71"/>
      <c r="AN18" s="71"/>
      <c r="AO18" s="71"/>
      <c r="AP18" s="17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86"/>
      <c r="BE18" s="191"/>
      <c r="BF18" s="135"/>
      <c r="BG18" s="135"/>
      <c r="BH18" s="191"/>
      <c r="BI18" s="134"/>
      <c r="BJ18" s="136"/>
      <c r="BK18" s="171"/>
      <c r="BL18" s="135"/>
      <c r="BM18" s="135"/>
      <c r="BN18" s="191"/>
      <c r="BO18" s="231"/>
      <c r="BP18" s="232"/>
      <c r="BQ18" s="233"/>
      <c r="BR18" s="71"/>
      <c r="BS18" s="71"/>
      <c r="BT18" s="134"/>
      <c r="BU18" s="120"/>
      <c r="BV18" s="232"/>
      <c r="BW18" s="120"/>
      <c r="BX18" s="71"/>
      <c r="BY18" s="231"/>
      <c r="BZ18" s="232"/>
      <c r="CA18" s="232"/>
      <c r="CB18" s="232"/>
      <c r="CC18" s="233"/>
      <c r="CD18" s="260"/>
      <c r="CE18" s="260"/>
      <c r="CF18" s="260"/>
      <c r="CG18" s="260"/>
      <c r="CH18" s="260"/>
      <c r="CI18" s="260"/>
      <c r="CJ18" s="260"/>
      <c r="CK18" s="232"/>
      <c r="CL18" s="232"/>
      <c r="CM18" s="263"/>
      <c r="CN18" s="233"/>
      <c r="CO18" s="201"/>
      <c r="CR18" s="34"/>
    </row>
    <row r="19" spans="1:96" ht="19.350000000000001" customHeight="1" x14ac:dyDescent="0.3">
      <c r="A19" s="8" t="s">
        <v>19</v>
      </c>
      <c r="B19" s="9" t="s">
        <v>18</v>
      </c>
      <c r="C19" s="54">
        <v>0</v>
      </c>
      <c r="D19" s="72">
        <v>0</v>
      </c>
      <c r="E19" s="72">
        <v>0</v>
      </c>
      <c r="F19" s="72">
        <v>0</v>
      </c>
      <c r="G19" s="103">
        <v>0</v>
      </c>
      <c r="H19" s="103">
        <v>0</v>
      </c>
      <c r="I19" s="103">
        <v>0</v>
      </c>
      <c r="J19" s="121">
        <v>0</v>
      </c>
      <c r="K19" s="271">
        <v>0</v>
      </c>
      <c r="L19" s="272"/>
      <c r="M19" s="272"/>
      <c r="N19" s="282"/>
      <c r="O19" s="72">
        <v>0</v>
      </c>
      <c r="P19" s="72">
        <v>0</v>
      </c>
      <c r="Q19" s="72">
        <v>0</v>
      </c>
      <c r="R19" s="271">
        <v>0</v>
      </c>
      <c r="S19" s="272"/>
      <c r="T19" s="272"/>
      <c r="U19" s="272"/>
      <c r="V19" s="272"/>
      <c r="W19" s="282"/>
      <c r="X19" s="271">
        <v>0</v>
      </c>
      <c r="Y19" s="272"/>
      <c r="Z19" s="282"/>
      <c r="AA19" s="72">
        <v>0</v>
      </c>
      <c r="AB19" s="271">
        <v>0</v>
      </c>
      <c r="AC19" s="272"/>
      <c r="AD19" s="272"/>
      <c r="AE19" s="272"/>
      <c r="AF19" s="272"/>
      <c r="AG19" s="272"/>
      <c r="AH19" s="272"/>
      <c r="AI19" s="272"/>
      <c r="AJ19" s="272"/>
      <c r="AK19" s="272"/>
      <c r="AL19" s="282"/>
      <c r="AM19" s="72">
        <v>0</v>
      </c>
      <c r="AN19" s="72">
        <v>0</v>
      </c>
      <c r="AO19" s="72">
        <v>0</v>
      </c>
      <c r="AP19" s="271">
        <v>0</v>
      </c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82"/>
      <c r="BD19" s="271">
        <v>0</v>
      </c>
      <c r="BE19" s="272"/>
      <c r="BF19" s="272"/>
      <c r="BG19" s="272"/>
      <c r="BH19" s="272"/>
      <c r="BI19" s="287">
        <v>0</v>
      </c>
      <c r="BJ19" s="288"/>
      <c r="BK19" s="271">
        <v>0</v>
      </c>
      <c r="BL19" s="272"/>
      <c r="BM19" s="272"/>
      <c r="BN19" s="272"/>
      <c r="BO19" s="221"/>
      <c r="BP19" s="213"/>
      <c r="BQ19" s="222"/>
      <c r="BR19" s="72">
        <v>0</v>
      </c>
      <c r="BS19" s="72">
        <v>0</v>
      </c>
      <c r="BT19" s="271">
        <v>0</v>
      </c>
      <c r="BU19" s="272"/>
      <c r="BV19" s="272"/>
      <c r="BW19" s="282"/>
      <c r="BX19" s="72">
        <v>0</v>
      </c>
      <c r="BY19" s="271">
        <v>0</v>
      </c>
      <c r="BZ19" s="272"/>
      <c r="CA19" s="272"/>
      <c r="CB19" s="272"/>
      <c r="CC19" s="282"/>
      <c r="CD19" s="271">
        <v>0</v>
      </c>
      <c r="CE19" s="272"/>
      <c r="CF19" s="272"/>
      <c r="CG19" s="272"/>
      <c r="CH19" s="272"/>
      <c r="CI19" s="272"/>
      <c r="CJ19" s="272"/>
      <c r="CK19" s="272"/>
      <c r="CL19" s="272"/>
      <c r="CM19" s="272"/>
      <c r="CN19" s="282"/>
      <c r="CO19" s="210">
        <f>SUM(C19:CN19)</f>
        <v>0</v>
      </c>
    </row>
    <row r="20" spans="1:96" ht="19.350000000000001" customHeight="1" thickBot="1" x14ac:dyDescent="0.35">
      <c r="A20" s="12" t="s">
        <v>28</v>
      </c>
      <c r="B20" s="39" t="s">
        <v>30</v>
      </c>
      <c r="C20" s="55">
        <v>0</v>
      </c>
      <c r="D20" s="73">
        <v>0</v>
      </c>
      <c r="E20" s="106">
        <v>0</v>
      </c>
      <c r="F20" s="106">
        <v>0</v>
      </c>
      <c r="G20" s="107">
        <v>0</v>
      </c>
      <c r="H20" s="107">
        <v>0</v>
      </c>
      <c r="I20" s="107">
        <v>0</v>
      </c>
      <c r="J20" s="122">
        <v>0</v>
      </c>
      <c r="K20" s="273">
        <v>0</v>
      </c>
      <c r="L20" s="274"/>
      <c r="M20" s="274"/>
      <c r="N20" s="283"/>
      <c r="O20" s="106">
        <v>0</v>
      </c>
      <c r="P20" s="106">
        <v>0</v>
      </c>
      <c r="Q20" s="106">
        <v>0</v>
      </c>
      <c r="R20" s="273">
        <v>0</v>
      </c>
      <c r="S20" s="274"/>
      <c r="T20" s="274"/>
      <c r="U20" s="274"/>
      <c r="V20" s="274"/>
      <c r="W20" s="283"/>
      <c r="X20" s="273">
        <v>0</v>
      </c>
      <c r="Y20" s="274"/>
      <c r="Z20" s="283"/>
      <c r="AA20" s="106">
        <v>0</v>
      </c>
      <c r="AB20" s="273">
        <v>0</v>
      </c>
      <c r="AC20" s="274"/>
      <c r="AD20" s="274"/>
      <c r="AE20" s="274"/>
      <c r="AF20" s="274"/>
      <c r="AG20" s="274"/>
      <c r="AH20" s="274"/>
      <c r="AI20" s="274"/>
      <c r="AJ20" s="274"/>
      <c r="AK20" s="274"/>
      <c r="AL20" s="283"/>
      <c r="AM20" s="106">
        <v>0</v>
      </c>
      <c r="AN20" s="106">
        <v>0</v>
      </c>
      <c r="AO20" s="106">
        <v>0</v>
      </c>
      <c r="AP20" s="273">
        <v>0</v>
      </c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83"/>
      <c r="BD20" s="273">
        <v>0</v>
      </c>
      <c r="BE20" s="274"/>
      <c r="BF20" s="274"/>
      <c r="BG20" s="274"/>
      <c r="BH20" s="274"/>
      <c r="BI20" s="289">
        <v>0</v>
      </c>
      <c r="BJ20" s="290"/>
      <c r="BK20" s="273">
        <v>0</v>
      </c>
      <c r="BL20" s="274"/>
      <c r="BM20" s="274"/>
      <c r="BN20" s="274"/>
      <c r="BO20" s="237"/>
      <c r="BP20" s="238"/>
      <c r="BQ20" s="239"/>
      <c r="BR20" s="106">
        <v>0</v>
      </c>
      <c r="BS20" s="106">
        <v>0</v>
      </c>
      <c r="BT20" s="273">
        <v>0</v>
      </c>
      <c r="BU20" s="274"/>
      <c r="BV20" s="274"/>
      <c r="BW20" s="283"/>
      <c r="BX20" s="106">
        <v>0</v>
      </c>
      <c r="BY20" s="273">
        <v>0</v>
      </c>
      <c r="BZ20" s="274"/>
      <c r="CA20" s="274"/>
      <c r="CB20" s="274"/>
      <c r="CC20" s="283"/>
      <c r="CD20" s="273">
        <v>0</v>
      </c>
      <c r="CE20" s="274"/>
      <c r="CF20" s="274"/>
      <c r="CG20" s="274"/>
      <c r="CH20" s="274"/>
      <c r="CI20" s="274"/>
      <c r="CJ20" s="274"/>
      <c r="CK20" s="274"/>
      <c r="CL20" s="274"/>
      <c r="CM20" s="274"/>
      <c r="CN20" s="283"/>
      <c r="CO20" s="211">
        <f>SUM(C20:CN20)</f>
        <v>0</v>
      </c>
    </row>
    <row r="21" spans="1:96" ht="19.350000000000001" customHeight="1" thickBot="1" x14ac:dyDescent="0.35">
      <c r="A21" s="11"/>
      <c r="B21" s="30"/>
      <c r="C21" s="87"/>
      <c r="D21" s="70"/>
      <c r="E21" s="70"/>
      <c r="F21" s="70"/>
      <c r="G21" s="101"/>
      <c r="H21" s="101"/>
      <c r="I21" s="101"/>
      <c r="J21" s="43"/>
      <c r="K21" s="159"/>
      <c r="L21" s="133"/>
      <c r="M21" s="133"/>
      <c r="N21" s="160"/>
      <c r="O21" s="70"/>
      <c r="P21" s="70"/>
      <c r="Q21" s="70"/>
      <c r="R21" s="159"/>
      <c r="S21" s="133"/>
      <c r="T21" s="133"/>
      <c r="U21" s="133"/>
      <c r="V21" s="133"/>
      <c r="W21" s="160"/>
      <c r="X21" s="159"/>
      <c r="Y21" s="133"/>
      <c r="Z21" s="160"/>
      <c r="AA21" s="70"/>
      <c r="AB21" s="159"/>
      <c r="AC21" s="170"/>
      <c r="AD21" s="170"/>
      <c r="AE21" s="170"/>
      <c r="AF21" s="170"/>
      <c r="AG21" s="170"/>
      <c r="AH21" s="170"/>
      <c r="AI21" s="170"/>
      <c r="AJ21" s="170"/>
      <c r="AK21" s="170"/>
      <c r="AL21" s="101"/>
      <c r="AM21" s="70"/>
      <c r="AN21" s="70"/>
      <c r="AO21" s="70"/>
      <c r="AP21" s="17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85"/>
      <c r="BE21" s="190"/>
      <c r="BF21" s="133"/>
      <c r="BG21" s="133"/>
      <c r="BH21" s="190"/>
      <c r="BI21" s="159"/>
      <c r="BJ21" s="160"/>
      <c r="BK21" s="170"/>
      <c r="BL21" s="133"/>
      <c r="BM21" s="133"/>
      <c r="BN21" s="190"/>
      <c r="BO21" s="234"/>
      <c r="BP21" s="235"/>
      <c r="BQ21" s="236"/>
      <c r="BR21" s="70"/>
      <c r="BS21" s="70"/>
      <c r="BT21" s="85"/>
      <c r="BU21" s="235"/>
      <c r="BV21" s="235"/>
      <c r="BW21" s="43"/>
      <c r="BX21" s="70"/>
      <c r="BY21" s="234"/>
      <c r="BZ21" s="235"/>
      <c r="CA21" s="235"/>
      <c r="CB21" s="235"/>
      <c r="CC21" s="236"/>
      <c r="CD21" s="259"/>
      <c r="CE21" s="259"/>
      <c r="CF21" s="259"/>
      <c r="CG21" s="259"/>
      <c r="CH21" s="259"/>
      <c r="CI21" s="259"/>
      <c r="CJ21" s="259"/>
      <c r="CK21" s="235"/>
      <c r="CL21" s="235"/>
      <c r="CM21" s="251"/>
      <c r="CN21" s="236"/>
      <c r="CO21" s="209"/>
      <c r="CR21" s="1" t="s">
        <v>31</v>
      </c>
    </row>
    <row r="22" spans="1:96" ht="19.350000000000001" customHeight="1" x14ac:dyDescent="0.3">
      <c r="A22" s="13" t="s">
        <v>1</v>
      </c>
      <c r="B22" s="31" t="s">
        <v>12</v>
      </c>
      <c r="C22" s="88"/>
      <c r="D22" s="74"/>
      <c r="E22" s="74"/>
      <c r="F22" s="74"/>
      <c r="G22" s="104"/>
      <c r="H22" s="104"/>
      <c r="I22" s="104"/>
      <c r="J22" s="123"/>
      <c r="K22" s="130"/>
      <c r="L22" s="131"/>
      <c r="M22" s="131"/>
      <c r="N22" s="132"/>
      <c r="O22" s="74"/>
      <c r="P22" s="74"/>
      <c r="Q22" s="74"/>
      <c r="R22" s="130"/>
      <c r="S22" s="131"/>
      <c r="T22" s="131"/>
      <c r="U22" s="131"/>
      <c r="V22" s="131"/>
      <c r="W22" s="132"/>
      <c r="X22" s="130"/>
      <c r="Y22" s="131"/>
      <c r="Z22" s="132"/>
      <c r="AA22" s="74"/>
      <c r="AB22" s="130"/>
      <c r="AC22" s="172"/>
      <c r="AD22" s="172"/>
      <c r="AE22" s="172"/>
      <c r="AF22" s="172"/>
      <c r="AG22" s="172"/>
      <c r="AH22" s="172"/>
      <c r="AI22" s="172"/>
      <c r="AJ22" s="172"/>
      <c r="AK22" s="172"/>
      <c r="AL22" s="104"/>
      <c r="AM22" s="74"/>
      <c r="AN22" s="74"/>
      <c r="AO22" s="74"/>
      <c r="AP22" s="17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7"/>
      <c r="BE22" s="192"/>
      <c r="BF22" s="131"/>
      <c r="BG22" s="131"/>
      <c r="BH22" s="192"/>
      <c r="BI22" s="130"/>
      <c r="BJ22" s="132"/>
      <c r="BK22" s="172"/>
      <c r="BL22" s="131"/>
      <c r="BM22" s="131"/>
      <c r="BN22" s="192"/>
      <c r="BO22" s="240"/>
      <c r="BP22" s="241"/>
      <c r="BQ22" s="242"/>
      <c r="BR22" s="74"/>
      <c r="BS22" s="74"/>
      <c r="BT22" s="130"/>
      <c r="BU22" s="123"/>
      <c r="BV22" s="131"/>
      <c r="BW22" s="123"/>
      <c r="BX22" s="74"/>
      <c r="BY22" s="130"/>
      <c r="BZ22" s="131"/>
      <c r="CA22" s="131"/>
      <c r="CB22" s="131"/>
      <c r="CC22" s="132"/>
      <c r="CD22" s="172"/>
      <c r="CE22" s="172"/>
      <c r="CF22" s="172"/>
      <c r="CG22" s="172"/>
      <c r="CH22" s="172"/>
      <c r="CI22" s="172"/>
      <c r="CJ22" s="172"/>
      <c r="CK22" s="131"/>
      <c r="CL22" s="131"/>
      <c r="CM22" s="192"/>
      <c r="CN22" s="132"/>
      <c r="CO22" s="201"/>
    </row>
    <row r="23" spans="1:96" ht="19.350000000000001" customHeight="1" thickBot="1" x14ac:dyDescent="0.35">
      <c r="A23" s="10" t="s">
        <v>22</v>
      </c>
      <c r="B23" s="32" t="s">
        <v>25</v>
      </c>
      <c r="C23" s="56">
        <v>0</v>
      </c>
      <c r="D23" s="75">
        <v>0</v>
      </c>
      <c r="E23" s="75">
        <v>0</v>
      </c>
      <c r="F23" s="75">
        <v>0</v>
      </c>
      <c r="G23" s="105">
        <v>0</v>
      </c>
      <c r="H23" s="105">
        <v>0</v>
      </c>
      <c r="I23" s="105">
        <v>0</v>
      </c>
      <c r="J23" s="124">
        <v>0</v>
      </c>
      <c r="K23" s="275">
        <v>0</v>
      </c>
      <c r="L23" s="276"/>
      <c r="M23" s="276"/>
      <c r="N23" s="277"/>
      <c r="O23" s="75">
        <v>0</v>
      </c>
      <c r="P23" s="75">
        <v>0</v>
      </c>
      <c r="Q23" s="75">
        <v>0</v>
      </c>
      <c r="R23" s="275">
        <v>0</v>
      </c>
      <c r="S23" s="276"/>
      <c r="T23" s="276"/>
      <c r="U23" s="276"/>
      <c r="V23" s="276"/>
      <c r="W23" s="277"/>
      <c r="X23" s="275">
        <v>0</v>
      </c>
      <c r="Y23" s="276"/>
      <c r="Z23" s="277"/>
      <c r="AA23" s="75">
        <v>0</v>
      </c>
      <c r="AB23" s="275">
        <v>0</v>
      </c>
      <c r="AC23" s="276"/>
      <c r="AD23" s="276"/>
      <c r="AE23" s="276"/>
      <c r="AF23" s="276"/>
      <c r="AG23" s="276"/>
      <c r="AH23" s="276"/>
      <c r="AI23" s="276"/>
      <c r="AJ23" s="276"/>
      <c r="AK23" s="276"/>
      <c r="AL23" s="277"/>
      <c r="AM23" s="75">
        <v>0</v>
      </c>
      <c r="AN23" s="75">
        <v>0</v>
      </c>
      <c r="AO23" s="75">
        <v>0</v>
      </c>
      <c r="AP23" s="275">
        <v>0</v>
      </c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7"/>
      <c r="BD23" s="275">
        <v>0</v>
      </c>
      <c r="BE23" s="276"/>
      <c r="BF23" s="276"/>
      <c r="BG23" s="276"/>
      <c r="BH23" s="276"/>
      <c r="BI23" s="291">
        <v>0</v>
      </c>
      <c r="BJ23" s="292"/>
      <c r="BK23" s="275">
        <v>0</v>
      </c>
      <c r="BL23" s="276"/>
      <c r="BM23" s="276"/>
      <c r="BN23" s="276"/>
      <c r="BO23" s="223"/>
      <c r="BP23" s="216"/>
      <c r="BQ23" s="224"/>
      <c r="BR23" s="75">
        <v>0</v>
      </c>
      <c r="BS23" s="75">
        <v>0</v>
      </c>
      <c r="BT23" s="275">
        <v>0</v>
      </c>
      <c r="BU23" s="276"/>
      <c r="BV23" s="276"/>
      <c r="BW23" s="277"/>
      <c r="BX23" s="75">
        <v>0</v>
      </c>
      <c r="BY23" s="275">
        <v>0</v>
      </c>
      <c r="BZ23" s="276"/>
      <c r="CA23" s="276"/>
      <c r="CB23" s="276"/>
      <c r="CC23" s="277"/>
      <c r="CD23" s="275">
        <v>0</v>
      </c>
      <c r="CE23" s="276"/>
      <c r="CF23" s="276"/>
      <c r="CG23" s="276"/>
      <c r="CH23" s="276"/>
      <c r="CI23" s="276"/>
      <c r="CJ23" s="276"/>
      <c r="CK23" s="276"/>
      <c r="CL23" s="276"/>
      <c r="CM23" s="276"/>
      <c r="CN23" s="277"/>
      <c r="CO23" s="211">
        <f>SUM(C23:CN23)</f>
        <v>0</v>
      </c>
    </row>
    <row r="24" spans="1:96" x14ac:dyDescent="0.3">
      <c r="BI24" s="43"/>
    </row>
    <row r="25" spans="1:96" x14ac:dyDescent="0.3">
      <c r="C25" s="4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199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41"/>
    </row>
    <row r="26" spans="1:96" x14ac:dyDescent="0.3">
      <c r="C26" s="50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177"/>
      <c r="Y26" s="177"/>
      <c r="Z26" s="177"/>
      <c r="AA26" s="42"/>
      <c r="AB26" s="45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33"/>
      <c r="BE26" s="33"/>
      <c r="BF26" s="33"/>
      <c r="BG26" s="33"/>
      <c r="BH26" s="33"/>
      <c r="BI26" s="42"/>
      <c r="BJ26" s="42"/>
      <c r="BK26" s="35"/>
      <c r="BL26" s="35"/>
      <c r="BM26" s="35"/>
      <c r="BN26" s="35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264"/>
      <c r="CB26" s="264"/>
      <c r="CC26" s="264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</row>
    <row r="27" spans="1:96" x14ac:dyDescent="0.3">
      <c r="C27" s="51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2"/>
      <c r="Y27" s="42"/>
      <c r="Z27" s="42"/>
      <c r="AA27" s="45"/>
      <c r="AB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</row>
    <row r="28" spans="1:96" x14ac:dyDescent="0.3">
      <c r="BI28" s="177"/>
      <c r="BJ28" s="177"/>
      <c r="BK28" s="177"/>
      <c r="BL28" s="177"/>
      <c r="BM28" s="177"/>
      <c r="BN28" s="177"/>
    </row>
    <row r="30" spans="1:96" x14ac:dyDescent="0.3">
      <c r="CN30" s="40"/>
    </row>
    <row r="31" spans="1:96" x14ac:dyDescent="0.3">
      <c r="CO31" s="41"/>
      <c r="CP31" s="41"/>
      <c r="CQ31" s="41"/>
    </row>
    <row r="32" spans="1:96" x14ac:dyDescent="0.3">
      <c r="CO32" s="41"/>
      <c r="CP32" s="41"/>
      <c r="CQ32" s="41"/>
    </row>
  </sheetData>
  <mergeCells count="69">
    <mergeCell ref="CD5:CN5"/>
    <mergeCell ref="CD12:CN12"/>
    <mergeCell ref="BY14:CC14"/>
    <mergeCell ref="BY19:CC19"/>
    <mergeCell ref="BY20:CC20"/>
    <mergeCell ref="BY23:CC23"/>
    <mergeCell ref="CD14:CN14"/>
    <mergeCell ref="CD19:CN19"/>
    <mergeCell ref="CD20:CN20"/>
    <mergeCell ref="CD23:CN23"/>
    <mergeCell ref="BY5:CC5"/>
    <mergeCell ref="BY12:CC12"/>
    <mergeCell ref="BT5:BW5"/>
    <mergeCell ref="BT14:BW14"/>
    <mergeCell ref="BT19:BW19"/>
    <mergeCell ref="BT12:BW12"/>
    <mergeCell ref="BI5:BJ5"/>
    <mergeCell ref="BI12:BJ12"/>
    <mergeCell ref="BI19:BJ19"/>
    <mergeCell ref="BI20:BJ20"/>
    <mergeCell ref="BO5:BQ5"/>
    <mergeCell ref="BO12:BQ12"/>
    <mergeCell ref="BK19:BN19"/>
    <mergeCell ref="BK20:BN20"/>
    <mergeCell ref="BK16:BN16"/>
    <mergeCell ref="BK5:BN5"/>
    <mergeCell ref="BK10:BN10"/>
    <mergeCell ref="AP20:BC20"/>
    <mergeCell ref="AP23:BC23"/>
    <mergeCell ref="AP14:BC14"/>
    <mergeCell ref="BT20:BW20"/>
    <mergeCell ref="BT23:BW23"/>
    <mergeCell ref="BI23:BJ23"/>
    <mergeCell ref="BK23:BN23"/>
    <mergeCell ref="R5:W5"/>
    <mergeCell ref="R14:W14"/>
    <mergeCell ref="R19:W19"/>
    <mergeCell ref="R20:W20"/>
    <mergeCell ref="R23:W23"/>
    <mergeCell ref="R12:W12"/>
    <mergeCell ref="K20:N20"/>
    <mergeCell ref="K23:N23"/>
    <mergeCell ref="K5:N5"/>
    <mergeCell ref="A1:B1"/>
    <mergeCell ref="A2:B2"/>
    <mergeCell ref="K12:N12"/>
    <mergeCell ref="K14:N14"/>
    <mergeCell ref="K19:N19"/>
    <mergeCell ref="BD23:BH23"/>
    <mergeCell ref="X23:Z23"/>
    <mergeCell ref="X5:Z5"/>
    <mergeCell ref="X12:Z12"/>
    <mergeCell ref="X14:Z14"/>
    <mergeCell ref="X19:Z19"/>
    <mergeCell ref="X20:Z20"/>
    <mergeCell ref="AB23:AL23"/>
    <mergeCell ref="AB12:AL12"/>
    <mergeCell ref="AB5:AL5"/>
    <mergeCell ref="AB14:AL14"/>
    <mergeCell ref="AB19:AL19"/>
    <mergeCell ref="AB20:AL20"/>
    <mergeCell ref="AP5:BC5"/>
    <mergeCell ref="AP12:BC12"/>
    <mergeCell ref="AP19:BC19"/>
    <mergeCell ref="BO14:BQ14"/>
    <mergeCell ref="BD14:BH14"/>
    <mergeCell ref="BD5:BH5"/>
    <mergeCell ref="BD19:BH19"/>
    <mergeCell ref="BD20:B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2022-07-01T05:46:06Z</dcterms:modified>
</cp:coreProperties>
</file>