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upp\Desktop\"/>
    </mc:Choice>
  </mc:AlternateContent>
  <xr:revisionPtr revIDLastSave="0" documentId="13_ncr:1_{C00B4D52-49D3-45A4-91FF-E7D4C0E725FF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L22" i="3" l="1"/>
  <c r="FL19" i="3"/>
  <c r="FL18" i="3"/>
  <c r="FL13" i="3"/>
  <c r="FL9" i="3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<sst xmlns="http://schemas.openxmlformats.org/spreadsheetml/2006/main" count="36" uniqueCount="34">
  <si>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</si>
  <si>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</si>
  <si>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</si>
  <si>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</si>
  <si>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</si>
  <si>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</si>
  <si>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</si>
  <si>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</si>
  <si>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</si>
  <si>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</si>
  <si>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</si>
  <si>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</si>
  <si>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</si>
  <si>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</si>
  <si>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</si>
  <si>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</si>
  <si>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</si>
  <si>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</si>
  <si>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</si>
  <si>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</si>
  <si>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</si>
  <si>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</si>
  <si>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</si>
  <si>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</si>
  <si>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</si>
  <si>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</si>
  <si>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</si>
  <si>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</si>
  <si>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</si>
  <si>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</si>
  <si>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</si>
  <si>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FEBRUARIE 2022</t>
  </si>
  <si>
    <t>TSO balancing actions  -  FEBRUARY 2022</t>
  </si>
  <si>
    <t>14-feb.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</si>
</sst>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0" xfId="0" applyFont="1" applyFill="1" applyBorder="1"/>
    <xf numFmtId="0" fontId="4" fillId="2" borderId="16" xfId="0" applyFont="1" applyFill="1" applyBorder="1"/>
    <xf numFmtId="0" fontId="2" fillId="2" borderId="15" xfId="0" applyFont="1" applyFill="1" applyBorder="1"/>
    <xf numFmtId="0" fontId="2" fillId="2" borderId="14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3" xfId="0" applyFont="1" applyBorder="1"/>
    <xf numFmtId="0" fontId="4" fillId="3" borderId="16" xfId="0" applyFont="1" applyFill="1" applyBorder="1"/>
    <xf numFmtId="0" fontId="2" fillId="3" borderId="14" xfId="0" applyFont="1" applyFill="1" applyBorder="1"/>
    <xf numFmtId="0" fontId="2" fillId="4" borderId="11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165" fontId="2" fillId="0" borderId="0" xfId="0" applyNumberFormat="1" applyFont="1"/>
    <xf numFmtId="0" fontId="2" fillId="0" borderId="27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4" fontId="4" fillId="5" borderId="27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vertical="center"/>
    </xf>
    <xf numFmtId="4" fontId="4" fillId="5" borderId="3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2" fontId="2" fillId="2" borderId="46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" fontId="2" fillId="5" borderId="46" xfId="0" applyNumberFormat="1" applyFont="1" applyFill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4" fontId="4" fillId="5" borderId="53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4" fontId="4" fillId="5" borderId="6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0" fontId="2" fillId="0" borderId="63" xfId="0" applyFont="1" applyBorder="1"/>
    <xf numFmtId="0" fontId="2" fillId="5" borderId="59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2" fontId="4" fillId="2" borderId="55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0" fontId="2" fillId="0" borderId="42" xfId="0" applyFont="1" applyBorder="1"/>
    <xf numFmtId="0" fontId="2" fillId="0" borderId="0" xfId="0" applyFont="1" applyBorder="1"/>
    <xf numFmtId="3" fontId="2" fillId="5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" fontId="2" fillId="5" borderId="55" xfId="0" applyNumberFormat="1" applyFont="1" applyFill="1" applyBorder="1" applyAlignment="1">
      <alignment horizontal="center" vertical="center"/>
    </xf>
    <xf numFmtId="4" fontId="2" fillId="5" borderId="50" xfId="0" applyNumberFormat="1" applyFont="1" applyFill="1" applyBorder="1" applyAlignment="1">
      <alignment horizontal="center" vertical="center"/>
    </xf>
    <xf numFmtId="4" fontId="2" fillId="5" borderId="3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29"/>
  <sheetViews>
    <sheetView tabSelected="1" zoomScale="80" zoomScaleNormal="80" zoomScaleSheetLayoutView="50" workbookViewId="0">
      <pane xSplit="1" topLeftCell="FD1" activePane="topRight" state="frozen"/>
      <selection pane="topRight" activeCell="FL4" sqref="FL4"/>
    </sheetView>
  </sheetViews>
  <sheetFormatPr defaultColWidth="9.42578125" defaultRowHeight="16.5" x14ac:dyDescent="0.3"/>
  <cols>
    <col min="1" max="1" width="71.5703125" style="1" customWidth="1"/>
    <col min="2" max="2" width="73.28515625" style="1" customWidth="1"/>
    <col min="3" max="3" width="9.7109375" style="1" bestFit="1" customWidth="1"/>
    <col min="4" max="4" width="8.28515625" style="1" bestFit="1" customWidth="1"/>
    <col min="5" max="5" width="9.7109375" style="1" bestFit="1" customWidth="1"/>
    <col min="6" max="6" width="8.28515625" style="1" bestFit="1" customWidth="1"/>
    <col min="7" max="7" width="7.28515625" style="1" bestFit="1" customWidth="1"/>
    <col min="8" max="8" width="8.28515625" style="1" bestFit="1" customWidth="1"/>
    <col min="9" max="9" width="9.7109375" style="1" customWidth="1"/>
    <col min="10" max="10" width="9.7109375" style="1" bestFit="1" customWidth="1"/>
    <col min="11" max="11" width="9.42578125" style="1" customWidth="1"/>
    <col min="12" max="12" width="9.7109375" style="1" customWidth="1"/>
    <col min="13" max="13" width="9.42578125" style="1" customWidth="1"/>
    <col min="14" max="14" width="9.7109375" style="1" customWidth="1"/>
    <col min="15" max="15" width="8.5703125" style="1" customWidth="1"/>
    <col min="16" max="17" width="10.28515625" style="1" customWidth="1"/>
    <col min="18" max="18" width="9.42578125" style="1" customWidth="1"/>
    <col min="19" max="79" width="10.5703125" style="1" customWidth="1"/>
    <col min="80" max="80" width="12.5703125" style="1" customWidth="1"/>
    <col min="81" max="83" width="10.5703125" style="1" customWidth="1"/>
    <col min="84" max="122" width="10.28515625" style="1" customWidth="1"/>
    <col min="123" max="123" width="11" style="1" bestFit="1" customWidth="1"/>
    <col min="124" max="136" width="10.28515625" style="1" customWidth="1"/>
    <col min="137" max="137" width="12.7109375" style="1" bestFit="1" customWidth="1"/>
    <col min="138" max="143" width="10.28515625" style="1" customWidth="1"/>
    <col min="144" max="144" width="11" style="1" bestFit="1" customWidth="1"/>
    <col min="145" max="149" width="10.28515625" style="1" customWidth="1"/>
    <col min="150" max="150" width="14" style="1" bestFit="1" customWidth="1"/>
    <col min="151" max="151" width="10.7109375" style="1" bestFit="1" customWidth="1"/>
    <col min="152" max="154" width="10.28515625" style="1" customWidth="1"/>
    <col min="155" max="167" width="10.7109375" style="1" customWidth="1"/>
    <col min="168" max="168" width="17.28515625" style="23" customWidth="1"/>
    <col min="169" max="170" width="11.5703125" style="1" bestFit="1" customWidth="1"/>
    <col min="171" max="16384" width="9.42578125" style="1"/>
  </cols>
  <sheetData>
    <row r="1" spans="1:171" ht="25.5" x14ac:dyDescent="0.5">
      <c r="A1" s="299" t="s">
        <v>3</v>
      </c>
      <c r="B1" s="299"/>
    </row>
    <row r="2" spans="1:171" ht="25.5" x14ac:dyDescent="0.5">
      <c r="A2" s="299" t="s">
        <v>5</v>
      </c>
      <c r="B2" s="299"/>
    </row>
    <row r="3" spans="1:171" ht="17.25" thickBot="1" x14ac:dyDescent="0.35">
      <c r="CH3" s="224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</row>
    <row r="4" spans="1:171" s="26" customFormat="1" ht="21" thickBot="1" x14ac:dyDescent="0.3">
      <c r="A4" s="24" t="s">
        <v>31</v>
      </c>
      <c r="B4" s="25" t="s">
        <v>32</v>
      </c>
      <c r="C4" s="275">
        <v>44593</v>
      </c>
      <c r="D4" s="277"/>
      <c r="E4" s="90">
        <v>44594</v>
      </c>
      <c r="F4" s="275">
        <v>44595</v>
      </c>
      <c r="G4" s="276"/>
      <c r="H4" s="277"/>
      <c r="I4" s="275">
        <v>44596</v>
      </c>
      <c r="J4" s="276"/>
      <c r="K4" s="276"/>
      <c r="L4" s="276"/>
      <c r="M4" s="276"/>
      <c r="N4" s="276"/>
      <c r="O4" s="276"/>
      <c r="P4" s="276"/>
      <c r="Q4" s="276"/>
      <c r="R4" s="277"/>
      <c r="S4" s="275">
        <v>44597</v>
      </c>
      <c r="T4" s="276"/>
      <c r="U4" s="276"/>
      <c r="V4" s="276"/>
      <c r="W4" s="276"/>
      <c r="X4" s="276"/>
      <c r="Y4" s="276"/>
      <c r="Z4" s="276"/>
      <c r="AA4" s="277"/>
      <c r="AB4" s="275">
        <v>44598</v>
      </c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7"/>
      <c r="AP4" s="169">
        <v>44599</v>
      </c>
      <c r="AQ4" s="275">
        <v>44600</v>
      </c>
      <c r="AR4" s="276"/>
      <c r="AS4" s="276"/>
      <c r="AT4" s="276"/>
      <c r="AU4" s="277"/>
      <c r="AV4" s="176">
        <v>44601</v>
      </c>
      <c r="AW4" s="275">
        <v>44602</v>
      </c>
      <c r="AX4" s="276"/>
      <c r="AY4" s="277"/>
      <c r="AZ4" s="275">
        <v>44603</v>
      </c>
      <c r="BA4" s="276"/>
      <c r="BB4" s="276"/>
      <c r="BC4" s="277"/>
      <c r="BD4" s="275">
        <v>44604</v>
      </c>
      <c r="BE4" s="276"/>
      <c r="BF4" s="277"/>
      <c r="BG4" s="275">
        <v>44605</v>
      </c>
      <c r="BH4" s="276"/>
      <c r="BI4" s="276"/>
      <c r="BJ4" s="277"/>
      <c r="BK4" s="275" t="s">
        <v>33</v>
      </c>
      <c r="BL4" s="276"/>
      <c r="BM4" s="277"/>
      <c r="BN4" s="176">
        <v>44607</v>
      </c>
      <c r="BO4" s="176">
        <v>44608</v>
      </c>
      <c r="BP4" s="275">
        <v>44609</v>
      </c>
      <c r="BQ4" s="276"/>
      <c r="BR4" s="276"/>
      <c r="BS4" s="276"/>
      <c r="BT4" s="277"/>
      <c r="BU4" s="275">
        <v>44610</v>
      </c>
      <c r="BV4" s="276"/>
      <c r="BW4" s="276"/>
      <c r="BX4" s="276"/>
      <c r="BY4" s="276"/>
      <c r="BZ4" s="276"/>
      <c r="CA4" s="276"/>
      <c r="CB4" s="276"/>
      <c r="CC4" s="276"/>
      <c r="CD4" s="276"/>
      <c r="CE4" s="277"/>
      <c r="CF4" s="275">
        <v>44611</v>
      </c>
      <c r="CG4" s="276"/>
      <c r="CH4" s="276"/>
      <c r="CI4" s="276"/>
      <c r="CJ4" s="275">
        <v>44612</v>
      </c>
      <c r="CK4" s="277"/>
      <c r="CL4" s="275">
        <v>44613</v>
      </c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7"/>
      <c r="CX4" s="275">
        <v>44614</v>
      </c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7"/>
      <c r="DP4" s="275">
        <v>44615</v>
      </c>
      <c r="DQ4" s="276"/>
      <c r="DR4" s="277"/>
      <c r="DS4" s="275">
        <v>44616</v>
      </c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5">
        <v>44617</v>
      </c>
      <c r="EH4" s="276"/>
      <c r="EI4" s="276"/>
      <c r="EJ4" s="276"/>
      <c r="EK4" s="277"/>
      <c r="EL4" s="275">
        <v>44618</v>
      </c>
      <c r="EM4" s="276"/>
      <c r="EN4" s="276"/>
      <c r="EO4" s="276"/>
      <c r="EP4" s="276"/>
      <c r="EQ4" s="277"/>
      <c r="ER4" s="275">
        <v>44619</v>
      </c>
      <c r="ES4" s="276"/>
      <c r="ET4" s="276"/>
      <c r="EU4" s="276"/>
      <c r="EV4" s="276"/>
      <c r="EW4" s="276"/>
      <c r="EX4" s="276"/>
      <c r="EY4" s="300">
        <v>44620</v>
      </c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2"/>
      <c r="FL4" s="257" t="s">
        <v>26</v>
      </c>
    </row>
    <row r="5" spans="1:171" ht="19.149999999999999" customHeight="1" x14ac:dyDescent="0.3">
      <c r="A5" s="21" t="s">
        <v>27</v>
      </c>
      <c r="B5" s="22" t="s">
        <v>29</v>
      </c>
      <c r="C5" s="60"/>
      <c r="D5" s="62"/>
      <c r="E5" s="91"/>
      <c r="F5" s="60"/>
      <c r="G5" s="61"/>
      <c r="H5" s="109"/>
      <c r="I5" s="60"/>
      <c r="J5" s="61"/>
      <c r="K5" s="61"/>
      <c r="L5" s="61"/>
      <c r="M5" s="61"/>
      <c r="N5" s="61"/>
      <c r="O5" s="61"/>
      <c r="P5" s="61"/>
      <c r="Q5" s="61"/>
      <c r="R5" s="62"/>
      <c r="S5" s="60"/>
      <c r="T5" s="76"/>
      <c r="U5" s="76"/>
      <c r="V5" s="76"/>
      <c r="W5" s="76"/>
      <c r="X5" s="76"/>
      <c r="Y5" s="76"/>
      <c r="Z5" s="61"/>
      <c r="AA5" s="62"/>
      <c r="AB5" s="60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2"/>
      <c r="AP5" s="152"/>
      <c r="AQ5" s="173"/>
      <c r="AR5" s="171"/>
      <c r="AS5" s="171"/>
      <c r="AT5" s="171"/>
      <c r="AU5" s="172"/>
      <c r="AV5" s="177"/>
      <c r="AW5" s="173"/>
      <c r="AX5" s="171"/>
      <c r="AY5" s="172"/>
      <c r="AZ5" s="173"/>
      <c r="BA5" s="170"/>
      <c r="BB5" s="170"/>
      <c r="BC5" s="179"/>
      <c r="BD5" s="173"/>
      <c r="BE5" s="170"/>
      <c r="BF5" s="179"/>
      <c r="BG5" s="170"/>
      <c r="BH5" s="170"/>
      <c r="BI5" s="170"/>
      <c r="BJ5" s="191"/>
      <c r="BK5" s="199"/>
      <c r="BL5" s="171"/>
      <c r="BM5" s="172"/>
      <c r="BN5" s="177"/>
      <c r="BO5" s="177"/>
      <c r="BP5" s="173"/>
      <c r="BQ5" s="171"/>
      <c r="BR5" s="171"/>
      <c r="BS5" s="171"/>
      <c r="BT5" s="172"/>
      <c r="BU5" s="170"/>
      <c r="BV5" s="171"/>
      <c r="BW5" s="171"/>
      <c r="BX5" s="171"/>
      <c r="BY5" s="171"/>
      <c r="BZ5" s="171"/>
      <c r="CA5" s="171"/>
      <c r="CB5" s="171"/>
      <c r="CC5" s="171"/>
      <c r="CD5" s="171"/>
      <c r="CE5" s="213"/>
      <c r="CF5" s="173"/>
      <c r="CG5" s="171"/>
      <c r="CH5" s="171"/>
      <c r="CI5" s="213"/>
      <c r="CJ5" s="199"/>
      <c r="CK5" s="213"/>
      <c r="CL5" s="199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2"/>
      <c r="CX5" s="173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9"/>
      <c r="DP5" s="173"/>
      <c r="DQ5" s="170"/>
      <c r="DR5" s="179"/>
      <c r="DS5" s="173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91"/>
      <c r="EG5" s="60"/>
      <c r="EH5" s="61"/>
      <c r="EI5" s="61"/>
      <c r="EJ5" s="61"/>
      <c r="EK5" s="62"/>
      <c r="EL5" s="60"/>
      <c r="EM5" s="61"/>
      <c r="EN5" s="109"/>
      <c r="EO5" s="109"/>
      <c r="EP5" s="109"/>
      <c r="EQ5" s="62"/>
      <c r="ER5" s="91"/>
      <c r="ES5" s="109"/>
      <c r="ET5" s="109"/>
      <c r="EU5" s="109"/>
      <c r="EV5" s="109"/>
      <c r="EW5" s="109"/>
      <c r="EX5" s="109"/>
      <c r="EY5" s="173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2"/>
      <c r="FL5" s="258"/>
    </row>
    <row r="6" spans="1:171" ht="19.149999999999999" customHeight="1" x14ac:dyDescent="0.3">
      <c r="A6" s="3"/>
      <c r="B6" s="4"/>
      <c r="C6" s="37"/>
      <c r="D6" s="63"/>
      <c r="E6" s="92"/>
      <c r="F6" s="37"/>
      <c r="G6" s="41"/>
      <c r="H6" s="110"/>
      <c r="I6" s="37"/>
      <c r="J6" s="41"/>
      <c r="K6" s="41"/>
      <c r="L6" s="41"/>
      <c r="M6" s="41"/>
      <c r="N6" s="41"/>
      <c r="O6" s="41"/>
      <c r="P6" s="41"/>
      <c r="Q6" s="41"/>
      <c r="R6" s="63"/>
      <c r="S6" s="37"/>
      <c r="T6" s="77"/>
      <c r="U6" s="77"/>
      <c r="V6" s="77"/>
      <c r="W6" s="77"/>
      <c r="X6" s="77"/>
      <c r="Y6" s="77"/>
      <c r="Z6" s="41"/>
      <c r="AA6" s="63"/>
      <c r="AB6" s="37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63"/>
      <c r="AP6" s="153"/>
      <c r="AQ6" s="37"/>
      <c r="AR6" s="41"/>
      <c r="AS6" s="41"/>
      <c r="AT6" s="41"/>
      <c r="AU6" s="63"/>
      <c r="AV6" s="153"/>
      <c r="AW6" s="37"/>
      <c r="AX6" s="41"/>
      <c r="AY6" s="63"/>
      <c r="AZ6" s="37"/>
      <c r="BA6" s="77"/>
      <c r="BB6" s="77"/>
      <c r="BC6" s="180"/>
      <c r="BD6" s="37"/>
      <c r="BE6" s="77"/>
      <c r="BF6" s="180"/>
      <c r="BG6" s="77"/>
      <c r="BH6" s="77"/>
      <c r="BI6" s="77"/>
      <c r="BJ6" s="92"/>
      <c r="BK6" s="200"/>
      <c r="BL6" s="41"/>
      <c r="BM6" s="63"/>
      <c r="BN6" s="153"/>
      <c r="BO6" s="153"/>
      <c r="BP6" s="37"/>
      <c r="BQ6" s="41"/>
      <c r="BR6" s="41"/>
      <c r="BS6" s="41"/>
      <c r="BT6" s="63"/>
      <c r="BU6" s="77"/>
      <c r="BV6" s="41"/>
      <c r="BW6" s="41"/>
      <c r="BX6" s="41"/>
      <c r="BY6" s="41"/>
      <c r="BZ6" s="41"/>
      <c r="CA6" s="41"/>
      <c r="CB6" s="41"/>
      <c r="CC6" s="41"/>
      <c r="CD6" s="41"/>
      <c r="CE6" s="110"/>
      <c r="CF6" s="37"/>
      <c r="CG6" s="41"/>
      <c r="CH6" s="41"/>
      <c r="CI6" s="110"/>
      <c r="CJ6" s="200"/>
      <c r="CK6" s="110"/>
      <c r="CL6" s="200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63"/>
      <c r="CX6" s="3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180"/>
      <c r="DP6" s="37"/>
      <c r="DQ6" s="77"/>
      <c r="DR6" s="180"/>
      <c r="DS6" s="3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92"/>
      <c r="EG6" s="37"/>
      <c r="EH6" s="41"/>
      <c r="EI6" s="41"/>
      <c r="EJ6" s="41"/>
      <c r="EK6" s="63"/>
      <c r="EL6" s="37"/>
      <c r="EM6" s="41"/>
      <c r="EN6" s="110"/>
      <c r="EO6" s="110"/>
      <c r="EP6" s="110"/>
      <c r="EQ6" s="63"/>
      <c r="ER6" s="92"/>
      <c r="ES6" s="110"/>
      <c r="ET6" s="110"/>
      <c r="EU6" s="110"/>
      <c r="EV6" s="110"/>
      <c r="EW6" s="110"/>
      <c r="EX6" s="110"/>
      <c r="EY6" s="37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63"/>
      <c r="FL6" s="259"/>
    </row>
    <row r="7" spans="1:171" ht="19.149999999999999" customHeight="1" thickBot="1" x14ac:dyDescent="0.35">
      <c r="A7" s="17" t="s">
        <v>16</v>
      </c>
      <c r="B7" s="18" t="s">
        <v>6</v>
      </c>
      <c r="C7" s="64"/>
      <c r="D7" s="65"/>
      <c r="E7" s="93"/>
      <c r="F7" s="64"/>
      <c r="G7" s="47"/>
      <c r="H7" s="111"/>
      <c r="I7" s="64"/>
      <c r="J7" s="47"/>
      <c r="K7" s="47"/>
      <c r="L7" s="47"/>
      <c r="M7" s="47"/>
      <c r="N7" s="47"/>
      <c r="O7" s="47"/>
      <c r="P7" s="47"/>
      <c r="Q7" s="47"/>
      <c r="R7" s="65"/>
      <c r="S7" s="64"/>
      <c r="T7" s="78"/>
      <c r="U7" s="78"/>
      <c r="V7" s="78"/>
      <c r="W7" s="78"/>
      <c r="X7" s="78"/>
      <c r="Y7" s="78"/>
      <c r="Z7" s="47"/>
      <c r="AA7" s="65"/>
      <c r="AB7" s="145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5"/>
      <c r="AP7" s="154"/>
      <c r="AQ7" s="145"/>
      <c r="AR7" s="124"/>
      <c r="AS7" s="124"/>
      <c r="AT7" s="124"/>
      <c r="AU7" s="125"/>
      <c r="AV7" s="154"/>
      <c r="AW7" s="145"/>
      <c r="AX7" s="124"/>
      <c r="AY7" s="125"/>
      <c r="AZ7" s="145"/>
      <c r="BA7" s="138"/>
      <c r="BB7" s="138"/>
      <c r="BC7" s="181"/>
      <c r="BD7" s="145"/>
      <c r="BE7" s="138"/>
      <c r="BF7" s="181"/>
      <c r="BG7" s="138"/>
      <c r="BH7" s="138"/>
      <c r="BI7" s="138"/>
      <c r="BJ7" s="192"/>
      <c r="BK7" s="201"/>
      <c r="BL7" s="124"/>
      <c r="BM7" s="125"/>
      <c r="BN7" s="154"/>
      <c r="BO7" s="154"/>
      <c r="BP7" s="145"/>
      <c r="BQ7" s="124"/>
      <c r="BR7" s="124"/>
      <c r="BS7" s="124"/>
      <c r="BT7" s="125"/>
      <c r="BU7" s="138"/>
      <c r="BV7" s="124"/>
      <c r="BW7" s="124"/>
      <c r="BX7" s="124"/>
      <c r="BY7" s="124"/>
      <c r="BZ7" s="124"/>
      <c r="CA7" s="124"/>
      <c r="CB7" s="124"/>
      <c r="CC7" s="124"/>
      <c r="CD7" s="124"/>
      <c r="CE7" s="214"/>
      <c r="CF7" s="145"/>
      <c r="CG7" s="124"/>
      <c r="CH7" s="124"/>
      <c r="CI7" s="214"/>
      <c r="CJ7" s="201"/>
      <c r="CK7" s="214"/>
      <c r="CL7" s="201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5"/>
      <c r="CX7" s="145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81"/>
      <c r="DP7" s="145"/>
      <c r="DQ7" s="138"/>
      <c r="DR7" s="181"/>
      <c r="DS7" s="145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92"/>
      <c r="EG7" s="145"/>
      <c r="EH7" s="124"/>
      <c r="EI7" s="124"/>
      <c r="EJ7" s="124"/>
      <c r="EK7" s="125"/>
      <c r="EL7" s="145"/>
      <c r="EM7" s="124"/>
      <c r="EN7" s="214"/>
      <c r="EO7" s="214"/>
      <c r="EP7" s="214"/>
      <c r="EQ7" s="125"/>
      <c r="ER7" s="192"/>
      <c r="ES7" s="214"/>
      <c r="ET7" s="214"/>
      <c r="EU7" s="214"/>
      <c r="EV7" s="214"/>
      <c r="EW7" s="214"/>
      <c r="EX7" s="214"/>
      <c r="EY7" s="64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65"/>
      <c r="FL7" s="260"/>
    </row>
    <row r="8" spans="1:171" ht="19.149999999999999" customHeight="1" x14ac:dyDescent="0.3">
      <c r="A8" s="19" t="s">
        <v>20</v>
      </c>
      <c r="B8" s="28" t="s">
        <v>23</v>
      </c>
      <c r="C8" s="49"/>
      <c r="D8" s="51"/>
      <c r="E8" s="94"/>
      <c r="F8" s="49"/>
      <c r="G8" s="50"/>
      <c r="H8" s="112"/>
      <c r="I8" s="49"/>
      <c r="J8" s="50"/>
      <c r="K8" s="50"/>
      <c r="L8" s="50"/>
      <c r="M8" s="50"/>
      <c r="N8" s="50"/>
      <c r="O8" s="50"/>
      <c r="P8" s="50"/>
      <c r="Q8" s="50"/>
      <c r="R8" s="51"/>
      <c r="S8" s="49"/>
      <c r="T8" s="79"/>
      <c r="U8" s="79"/>
      <c r="V8" s="79"/>
      <c r="W8" s="79"/>
      <c r="X8" s="79"/>
      <c r="Y8" s="79"/>
      <c r="Z8" s="50"/>
      <c r="AA8" s="51"/>
      <c r="AB8" s="146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2"/>
      <c r="AP8" s="155"/>
      <c r="AQ8" s="146"/>
      <c r="AR8" s="123"/>
      <c r="AS8" s="123"/>
      <c r="AT8" s="123"/>
      <c r="AU8" s="122"/>
      <c r="AV8" s="155"/>
      <c r="AW8" s="146"/>
      <c r="AX8" s="123"/>
      <c r="AY8" s="122"/>
      <c r="AZ8" s="146"/>
      <c r="BA8" s="139"/>
      <c r="BB8" s="139"/>
      <c r="BC8" s="182"/>
      <c r="BD8" s="146"/>
      <c r="BE8" s="139"/>
      <c r="BF8" s="182"/>
      <c r="BG8" s="139"/>
      <c r="BH8" s="139"/>
      <c r="BI8" s="139"/>
      <c r="BJ8" s="193"/>
      <c r="BK8" s="202"/>
      <c r="BL8" s="123"/>
      <c r="BM8" s="122"/>
      <c r="BN8" s="155"/>
      <c r="BO8" s="155"/>
      <c r="BP8" s="146"/>
      <c r="BQ8" s="123"/>
      <c r="BR8" s="123"/>
      <c r="BS8" s="123"/>
      <c r="BT8" s="122"/>
      <c r="BU8" s="139"/>
      <c r="BV8" s="123"/>
      <c r="BW8" s="123"/>
      <c r="BX8" s="123"/>
      <c r="BY8" s="123"/>
      <c r="BZ8" s="123"/>
      <c r="CA8" s="123"/>
      <c r="CB8" s="123"/>
      <c r="CC8" s="123"/>
      <c r="CD8" s="123"/>
      <c r="CE8" s="215"/>
      <c r="CF8" s="146"/>
      <c r="CG8" s="123"/>
      <c r="CH8" s="123"/>
      <c r="CI8" s="215"/>
      <c r="CJ8" s="202"/>
      <c r="CK8" s="215"/>
      <c r="CL8" s="202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2"/>
      <c r="CX8" s="146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82"/>
      <c r="DP8" s="146"/>
      <c r="DQ8" s="139"/>
      <c r="DR8" s="182"/>
      <c r="DS8" s="146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93"/>
      <c r="EG8" s="146"/>
      <c r="EH8" s="139"/>
      <c r="EI8" s="123"/>
      <c r="EJ8" s="123"/>
      <c r="EK8" s="122"/>
      <c r="EL8" s="49"/>
      <c r="EM8" s="50"/>
      <c r="EN8" s="112"/>
      <c r="EO8" s="112"/>
      <c r="EP8" s="112"/>
      <c r="EQ8" s="51"/>
      <c r="ER8" s="94"/>
      <c r="ES8" s="112"/>
      <c r="ET8" s="112"/>
      <c r="EU8" s="112"/>
      <c r="EV8" s="112"/>
      <c r="EW8" s="112"/>
      <c r="EX8" s="112"/>
      <c r="EY8" s="49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1"/>
      <c r="FL8" s="261"/>
    </row>
    <row r="9" spans="1:171" ht="19.149999999999999" customHeight="1" x14ac:dyDescent="0.3">
      <c r="A9" s="5" t="s">
        <v>13</v>
      </c>
      <c r="B9" s="29" t="s">
        <v>14</v>
      </c>
      <c r="C9" s="38">
        <v>1500000</v>
      </c>
      <c r="D9" s="52">
        <v>780000</v>
      </c>
      <c r="E9" s="95">
        <v>1000000</v>
      </c>
      <c r="F9" s="38">
        <v>840000</v>
      </c>
      <c r="G9" s="42">
        <v>5000</v>
      </c>
      <c r="H9" s="113">
        <v>640000</v>
      </c>
      <c r="I9" s="38">
        <v>690000</v>
      </c>
      <c r="J9" s="42">
        <v>1000000</v>
      </c>
      <c r="K9" s="42">
        <v>10011</v>
      </c>
      <c r="L9" s="42">
        <v>680700</v>
      </c>
      <c r="M9" s="42">
        <v>509300</v>
      </c>
      <c r="N9" s="42">
        <v>790000</v>
      </c>
      <c r="O9" s="42">
        <v>50000</v>
      </c>
      <c r="P9" s="42">
        <v>100000</v>
      </c>
      <c r="Q9" s="42">
        <v>400000</v>
      </c>
      <c r="R9" s="52">
        <v>561000</v>
      </c>
      <c r="S9" s="38">
        <v>1147000</v>
      </c>
      <c r="T9" s="80">
        <v>1072000</v>
      </c>
      <c r="U9" s="80">
        <v>33000</v>
      </c>
      <c r="V9" s="80">
        <v>500000</v>
      </c>
      <c r="W9" s="80">
        <v>600000</v>
      </c>
      <c r="X9" s="80">
        <v>1600000</v>
      </c>
      <c r="Y9" s="80">
        <v>173000</v>
      </c>
      <c r="Z9" s="42">
        <v>720000</v>
      </c>
      <c r="AA9" s="52">
        <v>995000</v>
      </c>
      <c r="AB9" s="38">
        <v>1500000</v>
      </c>
      <c r="AC9" s="42">
        <v>1000000</v>
      </c>
      <c r="AD9" s="42">
        <v>1447000</v>
      </c>
      <c r="AE9" s="42">
        <v>1100000</v>
      </c>
      <c r="AF9" s="42">
        <v>500000</v>
      </c>
      <c r="AG9" s="42">
        <v>500000</v>
      </c>
      <c r="AH9" s="42">
        <v>444000</v>
      </c>
      <c r="AI9" s="42">
        <v>856000</v>
      </c>
      <c r="AJ9" s="42">
        <v>608000</v>
      </c>
      <c r="AK9" s="42">
        <v>392000</v>
      </c>
      <c r="AL9" s="42">
        <v>1000000</v>
      </c>
      <c r="AM9" s="42">
        <v>400000</v>
      </c>
      <c r="AN9" s="42">
        <v>1130000</v>
      </c>
      <c r="AO9" s="52">
        <v>1000000</v>
      </c>
      <c r="AP9" s="156">
        <v>1610000</v>
      </c>
      <c r="AQ9" s="38">
        <v>1150000</v>
      </c>
      <c r="AR9" s="42">
        <v>700000</v>
      </c>
      <c r="AS9" s="42">
        <v>500000</v>
      </c>
      <c r="AT9" s="42">
        <v>540000</v>
      </c>
      <c r="AU9" s="52">
        <v>100000</v>
      </c>
      <c r="AV9" s="156">
        <v>0</v>
      </c>
      <c r="AW9" s="38">
        <v>100000</v>
      </c>
      <c r="AX9" s="42">
        <v>150000</v>
      </c>
      <c r="AY9" s="52">
        <v>35500</v>
      </c>
      <c r="AZ9" s="38">
        <v>250000</v>
      </c>
      <c r="BA9" s="80">
        <v>300000</v>
      </c>
      <c r="BB9" s="80">
        <v>200000</v>
      </c>
      <c r="BC9" s="183">
        <v>45000</v>
      </c>
      <c r="BD9" s="38">
        <v>5000</v>
      </c>
      <c r="BE9" s="80">
        <v>8120000</v>
      </c>
      <c r="BF9" s="183">
        <v>600000</v>
      </c>
      <c r="BG9" s="80">
        <v>8000</v>
      </c>
      <c r="BH9" s="80">
        <v>500000</v>
      </c>
      <c r="BI9" s="80">
        <v>32000</v>
      </c>
      <c r="BJ9" s="95">
        <v>100000</v>
      </c>
      <c r="BK9" s="203">
        <v>192000</v>
      </c>
      <c r="BL9" s="42">
        <v>1085000</v>
      </c>
      <c r="BM9" s="52">
        <v>313000</v>
      </c>
      <c r="BN9" s="156">
        <v>0</v>
      </c>
      <c r="BO9" s="156">
        <v>0</v>
      </c>
      <c r="BP9" s="38">
        <v>250000</v>
      </c>
      <c r="BQ9" s="42">
        <v>22000</v>
      </c>
      <c r="BR9" s="42">
        <v>250000</v>
      </c>
      <c r="BS9" s="42">
        <v>560000</v>
      </c>
      <c r="BT9" s="52">
        <v>1560000</v>
      </c>
      <c r="BU9" s="80">
        <v>420000</v>
      </c>
      <c r="BV9" s="42">
        <v>50000</v>
      </c>
      <c r="BW9" s="42">
        <v>3200000</v>
      </c>
      <c r="BX9" s="42">
        <v>285000</v>
      </c>
      <c r="BY9" s="42">
        <v>250000</v>
      </c>
      <c r="BZ9" s="42">
        <v>2500000</v>
      </c>
      <c r="CA9" s="42">
        <v>620000</v>
      </c>
      <c r="CB9" s="42">
        <v>1015000</v>
      </c>
      <c r="CC9" s="42">
        <v>1000000</v>
      </c>
      <c r="CD9" s="42">
        <v>630000</v>
      </c>
      <c r="CE9" s="113">
        <v>500000</v>
      </c>
      <c r="CF9" s="290">
        <v>0</v>
      </c>
      <c r="CG9" s="291"/>
      <c r="CH9" s="291"/>
      <c r="CI9" s="292"/>
      <c r="CJ9" s="203">
        <v>4230000</v>
      </c>
      <c r="CK9" s="113">
        <v>100000</v>
      </c>
      <c r="CL9" s="238">
        <v>2030000</v>
      </c>
      <c r="CM9" s="42">
        <v>100000</v>
      </c>
      <c r="CN9" s="42">
        <v>50000</v>
      </c>
      <c r="CO9" s="42">
        <v>30000</v>
      </c>
      <c r="CP9" s="42">
        <v>1140000</v>
      </c>
      <c r="CQ9" s="42">
        <v>30000</v>
      </c>
      <c r="CR9" s="42">
        <v>480000</v>
      </c>
      <c r="CS9" s="42">
        <v>40000</v>
      </c>
      <c r="CT9" s="42">
        <v>700000</v>
      </c>
      <c r="CU9" s="42">
        <v>530000</v>
      </c>
      <c r="CV9" s="42">
        <v>780000</v>
      </c>
      <c r="CW9" s="52">
        <v>220000</v>
      </c>
      <c r="CX9" s="38">
        <v>1550000</v>
      </c>
      <c r="CY9" s="80">
        <v>150000</v>
      </c>
      <c r="CZ9" s="80">
        <v>22000</v>
      </c>
      <c r="DA9" s="80">
        <v>4500000</v>
      </c>
      <c r="DB9" s="80">
        <v>50000</v>
      </c>
      <c r="DC9" s="80">
        <v>700000</v>
      </c>
      <c r="DD9" s="80">
        <v>450000</v>
      </c>
      <c r="DE9" s="80">
        <v>1000000</v>
      </c>
      <c r="DF9" s="80">
        <v>1000000</v>
      </c>
      <c r="DG9" s="80">
        <v>700000</v>
      </c>
      <c r="DH9" s="80">
        <v>250000</v>
      </c>
      <c r="DI9" s="80">
        <v>230000</v>
      </c>
      <c r="DJ9" s="80">
        <v>500000</v>
      </c>
      <c r="DK9" s="80">
        <v>500000</v>
      </c>
      <c r="DL9" s="80">
        <v>850000</v>
      </c>
      <c r="DM9" s="80">
        <v>500000</v>
      </c>
      <c r="DN9" s="80">
        <v>800000</v>
      </c>
      <c r="DO9" s="240">
        <v>500000</v>
      </c>
      <c r="DP9" s="38">
        <v>4920000</v>
      </c>
      <c r="DQ9" s="80">
        <v>920000</v>
      </c>
      <c r="DR9" s="245">
        <v>1000000</v>
      </c>
      <c r="DS9" s="38">
        <v>20000</v>
      </c>
      <c r="DT9" s="80">
        <v>900000</v>
      </c>
      <c r="DU9" s="80">
        <v>100000</v>
      </c>
      <c r="DV9" s="80">
        <v>597000</v>
      </c>
      <c r="DW9" s="80">
        <v>420000</v>
      </c>
      <c r="DX9" s="80">
        <v>200000</v>
      </c>
      <c r="DY9" s="80">
        <v>400000</v>
      </c>
      <c r="DZ9" s="80">
        <v>300000</v>
      </c>
      <c r="EA9" s="80">
        <v>290000</v>
      </c>
      <c r="EB9" s="80">
        <v>50000</v>
      </c>
      <c r="EC9" s="80">
        <v>23000</v>
      </c>
      <c r="ED9" s="80">
        <v>10000</v>
      </c>
      <c r="EE9" s="80">
        <v>1000000</v>
      </c>
      <c r="EF9" s="251">
        <v>200000</v>
      </c>
      <c r="EG9" s="38">
        <v>100000</v>
      </c>
      <c r="EH9" s="80">
        <v>500000</v>
      </c>
      <c r="EI9" s="42">
        <v>128000</v>
      </c>
      <c r="EJ9" s="42">
        <v>420000</v>
      </c>
      <c r="EK9" s="52">
        <v>3000000</v>
      </c>
      <c r="EL9" s="38">
        <v>868494</v>
      </c>
      <c r="EM9" s="42">
        <v>150000</v>
      </c>
      <c r="EN9" s="113">
        <v>599506</v>
      </c>
      <c r="EO9" s="113">
        <v>1000000</v>
      </c>
      <c r="EP9" s="113">
        <v>12000</v>
      </c>
      <c r="EQ9" s="52">
        <v>1000000</v>
      </c>
      <c r="ER9" s="254">
        <v>305000</v>
      </c>
      <c r="ES9" s="113">
        <v>992000</v>
      </c>
      <c r="ET9" s="113">
        <v>350000</v>
      </c>
      <c r="EU9" s="113">
        <v>500000</v>
      </c>
      <c r="EV9" s="113">
        <v>1735000</v>
      </c>
      <c r="EW9" s="113">
        <v>530801</v>
      </c>
      <c r="EX9" s="113">
        <v>2136000</v>
      </c>
      <c r="EY9" s="38">
        <v>267000</v>
      </c>
      <c r="EZ9" s="42">
        <v>2680000</v>
      </c>
      <c r="FA9" s="42">
        <v>600000</v>
      </c>
      <c r="FB9" s="42">
        <v>500000</v>
      </c>
      <c r="FC9" s="42">
        <v>500000</v>
      </c>
      <c r="FD9" s="42">
        <v>300000</v>
      </c>
      <c r="FE9" s="42">
        <v>50000</v>
      </c>
      <c r="FF9" s="42">
        <v>200000</v>
      </c>
      <c r="FG9" s="42">
        <v>550000</v>
      </c>
      <c r="FH9" s="42">
        <v>200000</v>
      </c>
      <c r="FI9" s="42">
        <v>203000</v>
      </c>
      <c r="FJ9" s="42">
        <v>150000</v>
      </c>
      <c r="FK9" s="52">
        <v>300000</v>
      </c>
      <c r="FL9" s="262">
        <f>SUM(C9:FK9)</f>
        <v>114909312</v>
      </c>
    </row>
    <row r="10" spans="1:171" ht="19.149999999999999" customHeight="1" x14ac:dyDescent="0.3">
      <c r="A10" s="5" t="s">
        <v>0</v>
      </c>
      <c r="B10" s="29" t="s">
        <v>7</v>
      </c>
      <c r="C10" s="39">
        <v>372</v>
      </c>
      <c r="D10" s="53">
        <v>375</v>
      </c>
      <c r="E10" s="96">
        <v>399</v>
      </c>
      <c r="F10" s="39">
        <v>375</v>
      </c>
      <c r="G10" s="43">
        <v>379</v>
      </c>
      <c r="H10" s="114">
        <v>393</v>
      </c>
      <c r="I10" s="39">
        <v>374</v>
      </c>
      <c r="J10" s="43">
        <v>380</v>
      </c>
      <c r="K10" s="43">
        <v>383</v>
      </c>
      <c r="L10" s="43">
        <v>385.1</v>
      </c>
      <c r="M10" s="43">
        <v>385.4</v>
      </c>
      <c r="N10" s="43">
        <v>386</v>
      </c>
      <c r="O10" s="43">
        <v>387</v>
      </c>
      <c r="P10" s="43">
        <v>387.5</v>
      </c>
      <c r="Q10" s="43">
        <v>388.01</v>
      </c>
      <c r="R10" s="53">
        <v>389</v>
      </c>
      <c r="S10" s="39">
        <v>350</v>
      </c>
      <c r="T10" s="81">
        <v>352</v>
      </c>
      <c r="U10" s="81">
        <v>353</v>
      </c>
      <c r="V10" s="81">
        <v>357</v>
      </c>
      <c r="W10" s="81">
        <v>359</v>
      </c>
      <c r="X10" s="81">
        <v>360</v>
      </c>
      <c r="Y10" s="81">
        <v>360.1</v>
      </c>
      <c r="Z10" s="43">
        <v>361</v>
      </c>
      <c r="AA10" s="53">
        <v>362</v>
      </c>
      <c r="AB10" s="39">
        <v>328</v>
      </c>
      <c r="AC10" s="43">
        <v>340</v>
      </c>
      <c r="AD10" s="43">
        <v>356</v>
      </c>
      <c r="AE10" s="43">
        <v>357.1</v>
      </c>
      <c r="AF10" s="43">
        <v>357.5</v>
      </c>
      <c r="AG10" s="43">
        <v>358</v>
      </c>
      <c r="AH10" s="43">
        <v>359</v>
      </c>
      <c r="AI10" s="43">
        <v>360</v>
      </c>
      <c r="AJ10" s="43">
        <v>361</v>
      </c>
      <c r="AK10" s="43">
        <v>361.1</v>
      </c>
      <c r="AL10" s="43">
        <v>362.5</v>
      </c>
      <c r="AM10" s="43">
        <v>362.8</v>
      </c>
      <c r="AN10" s="43">
        <v>363</v>
      </c>
      <c r="AO10" s="53">
        <v>366</v>
      </c>
      <c r="AP10" s="157">
        <v>365</v>
      </c>
      <c r="AQ10" s="39">
        <v>385</v>
      </c>
      <c r="AR10" s="43">
        <v>385.1</v>
      </c>
      <c r="AS10" s="43">
        <v>386</v>
      </c>
      <c r="AT10" s="43">
        <v>390</v>
      </c>
      <c r="AU10" s="53">
        <v>391</v>
      </c>
      <c r="AV10" s="157"/>
      <c r="AW10" s="39">
        <v>340</v>
      </c>
      <c r="AX10" s="43">
        <v>340.5</v>
      </c>
      <c r="AY10" s="53">
        <v>345</v>
      </c>
      <c r="AZ10" s="39">
        <v>330</v>
      </c>
      <c r="BA10" s="81">
        <v>331</v>
      </c>
      <c r="BB10" s="81">
        <v>333</v>
      </c>
      <c r="BC10" s="184">
        <v>340</v>
      </c>
      <c r="BD10" s="39">
        <v>345</v>
      </c>
      <c r="BE10" s="81">
        <v>355</v>
      </c>
      <c r="BF10" s="184">
        <v>358</v>
      </c>
      <c r="BG10" s="81">
        <v>365</v>
      </c>
      <c r="BH10" s="81">
        <v>370</v>
      </c>
      <c r="BI10" s="81">
        <v>373</v>
      </c>
      <c r="BJ10" s="96">
        <v>375</v>
      </c>
      <c r="BK10" s="204">
        <v>400</v>
      </c>
      <c r="BL10" s="43">
        <v>404</v>
      </c>
      <c r="BM10" s="53">
        <v>407</v>
      </c>
      <c r="BN10" s="157"/>
      <c r="BO10" s="157"/>
      <c r="BP10" s="39">
        <v>351.2</v>
      </c>
      <c r="BQ10" s="43">
        <v>352</v>
      </c>
      <c r="BR10" s="43">
        <v>353</v>
      </c>
      <c r="BS10" s="43">
        <v>353.51</v>
      </c>
      <c r="BT10" s="53">
        <v>354</v>
      </c>
      <c r="BU10" s="81">
        <v>343</v>
      </c>
      <c r="BV10" s="43">
        <v>344</v>
      </c>
      <c r="BW10" s="43">
        <v>345</v>
      </c>
      <c r="BX10" s="43">
        <v>346</v>
      </c>
      <c r="BY10" s="43">
        <v>346.1</v>
      </c>
      <c r="BZ10" s="43">
        <v>347</v>
      </c>
      <c r="CA10" s="43">
        <v>348</v>
      </c>
      <c r="CB10" s="43">
        <v>350</v>
      </c>
      <c r="CC10" s="43">
        <v>358</v>
      </c>
      <c r="CD10" s="43">
        <v>359</v>
      </c>
      <c r="CE10" s="114">
        <v>360</v>
      </c>
      <c r="CF10" s="39"/>
      <c r="CG10" s="43"/>
      <c r="CH10" s="43"/>
      <c r="CI10" s="114"/>
      <c r="CJ10" s="204">
        <v>348</v>
      </c>
      <c r="CK10" s="114">
        <v>348.1</v>
      </c>
      <c r="CL10" s="204">
        <v>300</v>
      </c>
      <c r="CM10" s="43">
        <v>320</v>
      </c>
      <c r="CN10" s="43">
        <v>330</v>
      </c>
      <c r="CO10" s="43">
        <v>335</v>
      </c>
      <c r="CP10" s="43">
        <v>340</v>
      </c>
      <c r="CQ10" s="43">
        <v>343</v>
      </c>
      <c r="CR10" s="43">
        <v>346</v>
      </c>
      <c r="CS10" s="43">
        <v>347</v>
      </c>
      <c r="CT10" s="43">
        <v>348</v>
      </c>
      <c r="CU10" s="43">
        <v>349</v>
      </c>
      <c r="CV10" s="43">
        <v>350</v>
      </c>
      <c r="CW10" s="53">
        <v>351</v>
      </c>
      <c r="CX10" s="39">
        <v>300</v>
      </c>
      <c r="CY10" s="81">
        <v>310</v>
      </c>
      <c r="CZ10" s="81">
        <v>340</v>
      </c>
      <c r="DA10" s="81">
        <v>350</v>
      </c>
      <c r="DB10" s="81">
        <v>350.1</v>
      </c>
      <c r="DC10" s="81">
        <v>351</v>
      </c>
      <c r="DD10" s="81">
        <v>352</v>
      </c>
      <c r="DE10" s="81">
        <v>352.1</v>
      </c>
      <c r="DF10" s="81">
        <v>355</v>
      </c>
      <c r="DG10" s="81">
        <v>355.1</v>
      </c>
      <c r="DH10" s="81">
        <v>356</v>
      </c>
      <c r="DI10" s="81">
        <v>356.1</v>
      </c>
      <c r="DJ10" s="81">
        <v>360</v>
      </c>
      <c r="DK10" s="81">
        <v>366</v>
      </c>
      <c r="DL10" s="81">
        <v>368</v>
      </c>
      <c r="DM10" s="81">
        <v>370</v>
      </c>
      <c r="DN10" s="81">
        <v>371.31</v>
      </c>
      <c r="DO10" s="184">
        <v>371.5</v>
      </c>
      <c r="DP10" s="39">
        <v>367</v>
      </c>
      <c r="DQ10" s="81">
        <v>401.25</v>
      </c>
      <c r="DR10" s="184">
        <v>401.26</v>
      </c>
      <c r="DS10" s="39">
        <v>385</v>
      </c>
      <c r="DT10" s="81">
        <v>395</v>
      </c>
      <c r="DU10" s="81">
        <v>396</v>
      </c>
      <c r="DV10" s="81">
        <v>397</v>
      </c>
      <c r="DW10" s="81">
        <v>405</v>
      </c>
      <c r="DX10" s="81">
        <v>405.1</v>
      </c>
      <c r="DY10" s="81">
        <v>405.2</v>
      </c>
      <c r="DZ10" s="81">
        <v>420.01</v>
      </c>
      <c r="EA10" s="81">
        <v>500</v>
      </c>
      <c r="EB10" s="81">
        <v>545</v>
      </c>
      <c r="EC10" s="81">
        <v>550</v>
      </c>
      <c r="ED10" s="81">
        <v>555</v>
      </c>
      <c r="EE10" s="81">
        <v>556.1</v>
      </c>
      <c r="EF10" s="96">
        <v>560</v>
      </c>
      <c r="EG10" s="39">
        <v>459</v>
      </c>
      <c r="EH10" s="81">
        <v>464</v>
      </c>
      <c r="EI10" s="43">
        <v>468</v>
      </c>
      <c r="EJ10" s="43">
        <v>475</v>
      </c>
      <c r="EK10" s="53">
        <v>480</v>
      </c>
      <c r="EL10" s="39">
        <v>400</v>
      </c>
      <c r="EM10" s="43">
        <v>400.01</v>
      </c>
      <c r="EN10" s="114">
        <v>410</v>
      </c>
      <c r="EO10" s="114">
        <v>430</v>
      </c>
      <c r="EP10" s="114">
        <v>440</v>
      </c>
      <c r="EQ10" s="53">
        <v>450</v>
      </c>
      <c r="ER10" s="96">
        <v>360</v>
      </c>
      <c r="ES10" s="114">
        <v>370</v>
      </c>
      <c r="ET10" s="114">
        <v>370.1</v>
      </c>
      <c r="EU10" s="114">
        <v>373</v>
      </c>
      <c r="EV10" s="114">
        <v>375</v>
      </c>
      <c r="EW10" s="114">
        <v>390</v>
      </c>
      <c r="EX10" s="114">
        <v>408</v>
      </c>
      <c r="EY10" s="39">
        <v>393</v>
      </c>
      <c r="EZ10" s="43">
        <v>400</v>
      </c>
      <c r="FA10" s="43">
        <v>400.1</v>
      </c>
      <c r="FB10" s="43">
        <v>401</v>
      </c>
      <c r="FC10" s="43">
        <v>402.5</v>
      </c>
      <c r="FD10" s="43">
        <v>410</v>
      </c>
      <c r="FE10" s="43">
        <v>415</v>
      </c>
      <c r="FF10" s="43">
        <v>426</v>
      </c>
      <c r="FG10" s="43">
        <v>430</v>
      </c>
      <c r="FH10" s="43">
        <v>430.01</v>
      </c>
      <c r="FI10" s="43">
        <v>430.1</v>
      </c>
      <c r="FJ10" s="43">
        <v>430.11</v>
      </c>
      <c r="FK10" s="53">
        <v>432</v>
      </c>
      <c r="FL10" s="259"/>
      <c r="FM10" s="89"/>
      <c r="FN10" s="89"/>
      <c r="FO10" s="89"/>
    </row>
    <row r="11" spans="1:171" s="2" customFormat="1" ht="19.149999999999999" customHeight="1" thickBot="1" x14ac:dyDescent="0.35">
      <c r="A11" s="20" t="s">
        <v>4</v>
      </c>
      <c r="B11" s="30" t="s">
        <v>8</v>
      </c>
      <c r="C11" s="272">
        <v>373.03</v>
      </c>
      <c r="D11" s="274"/>
      <c r="E11" s="97">
        <v>399</v>
      </c>
      <c r="F11" s="272">
        <v>382.77104377104376</v>
      </c>
      <c r="G11" s="273"/>
      <c r="H11" s="273"/>
      <c r="I11" s="272">
        <v>383.38</v>
      </c>
      <c r="J11" s="273"/>
      <c r="K11" s="273"/>
      <c r="L11" s="273"/>
      <c r="M11" s="273"/>
      <c r="N11" s="273"/>
      <c r="O11" s="273"/>
      <c r="P11" s="273"/>
      <c r="Q11" s="273"/>
      <c r="R11" s="274"/>
      <c r="S11" s="272">
        <v>357.13</v>
      </c>
      <c r="T11" s="273"/>
      <c r="U11" s="273"/>
      <c r="V11" s="273"/>
      <c r="W11" s="273"/>
      <c r="X11" s="273"/>
      <c r="Y11" s="273"/>
      <c r="Z11" s="273"/>
      <c r="AA11" s="274"/>
      <c r="AB11" s="272">
        <v>354.47</v>
      </c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4"/>
      <c r="AP11" s="158">
        <v>365</v>
      </c>
      <c r="AQ11" s="272">
        <v>386.29431438127091</v>
      </c>
      <c r="AR11" s="273"/>
      <c r="AS11" s="273"/>
      <c r="AT11" s="273"/>
      <c r="AU11" s="274"/>
      <c r="AV11" s="158"/>
      <c r="AW11" s="272">
        <v>340.88441330998251</v>
      </c>
      <c r="AX11" s="273"/>
      <c r="AY11" s="274"/>
      <c r="AZ11" s="272">
        <v>331.69811320754718</v>
      </c>
      <c r="BA11" s="273"/>
      <c r="BB11" s="273"/>
      <c r="BC11" s="274"/>
      <c r="BD11" s="272">
        <v>355.20057306590257</v>
      </c>
      <c r="BE11" s="273"/>
      <c r="BF11" s="274"/>
      <c r="BG11" s="272">
        <v>370.87</v>
      </c>
      <c r="BH11" s="273"/>
      <c r="BI11" s="273"/>
      <c r="BJ11" s="274"/>
      <c r="BK11" s="272">
        <v>404.11</v>
      </c>
      <c r="BL11" s="273"/>
      <c r="BM11" s="274"/>
      <c r="BN11" s="158"/>
      <c r="BO11" s="158"/>
      <c r="BP11" s="272">
        <v>353.52</v>
      </c>
      <c r="BQ11" s="273"/>
      <c r="BR11" s="273"/>
      <c r="BS11" s="273"/>
      <c r="BT11" s="274"/>
      <c r="BU11" s="221"/>
      <c r="BV11" s="211"/>
      <c r="BW11" s="211"/>
      <c r="BX11" s="221"/>
      <c r="BY11" s="211"/>
      <c r="BZ11" s="211">
        <v>348.91</v>
      </c>
      <c r="CA11" s="211"/>
      <c r="CB11" s="211"/>
      <c r="CC11" s="211"/>
      <c r="CD11" s="211"/>
      <c r="CE11" s="212"/>
      <c r="CF11" s="229"/>
      <c r="CG11" s="231"/>
      <c r="CH11" s="231"/>
      <c r="CI11" s="222"/>
      <c r="CJ11" s="272">
        <v>348</v>
      </c>
      <c r="CK11" s="274"/>
      <c r="CL11" s="272">
        <v>330.21</v>
      </c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4"/>
      <c r="CX11" s="272">
        <v>349.83</v>
      </c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4"/>
      <c r="DP11" s="272">
        <v>376.61549707602342</v>
      </c>
      <c r="DQ11" s="273"/>
      <c r="DR11" s="274"/>
      <c r="DS11" s="272">
        <v>451.78758314855878</v>
      </c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2">
        <v>476.68852459016392</v>
      </c>
      <c r="EH11" s="273"/>
      <c r="EI11" s="273"/>
      <c r="EJ11" s="273"/>
      <c r="EK11" s="274"/>
      <c r="EL11" s="272">
        <v>423.8227438016529</v>
      </c>
      <c r="EM11" s="273"/>
      <c r="EN11" s="273"/>
      <c r="EO11" s="273"/>
      <c r="EP11" s="273"/>
      <c r="EQ11" s="274"/>
      <c r="ER11" s="272">
        <v>385.1087229555456</v>
      </c>
      <c r="ES11" s="273"/>
      <c r="ET11" s="273"/>
      <c r="EU11" s="273"/>
      <c r="EV11" s="273"/>
      <c r="EW11" s="273"/>
      <c r="EX11" s="273"/>
      <c r="EY11" s="272">
        <v>407.94</v>
      </c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4"/>
      <c r="FL11" s="263"/>
      <c r="FM11" s="45"/>
      <c r="FN11" s="45"/>
      <c r="FO11" s="45"/>
    </row>
    <row r="12" spans="1:171" ht="19.149999999999999" customHeight="1" x14ac:dyDescent="0.3">
      <c r="A12" s="15" t="s">
        <v>21</v>
      </c>
      <c r="B12" s="27" t="s">
        <v>24</v>
      </c>
      <c r="C12" s="66"/>
      <c r="D12" s="67"/>
      <c r="E12" s="98"/>
      <c r="F12" s="66"/>
      <c r="G12" s="48"/>
      <c r="H12" s="115"/>
      <c r="I12" s="66"/>
      <c r="J12" s="48"/>
      <c r="K12" s="48"/>
      <c r="L12" s="48"/>
      <c r="M12" s="48"/>
      <c r="N12" s="48"/>
      <c r="O12" s="48"/>
      <c r="P12" s="48"/>
      <c r="Q12" s="48"/>
      <c r="R12" s="67"/>
      <c r="S12" s="66"/>
      <c r="T12" s="82"/>
      <c r="U12" s="82"/>
      <c r="V12" s="82"/>
      <c r="W12" s="82"/>
      <c r="X12" s="82"/>
      <c r="Y12" s="82"/>
      <c r="Z12" s="48"/>
      <c r="AA12" s="67"/>
      <c r="AB12" s="147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7"/>
      <c r="AP12" s="159"/>
      <c r="AQ12" s="147"/>
      <c r="AR12" s="126"/>
      <c r="AS12" s="126"/>
      <c r="AT12" s="126"/>
      <c r="AU12" s="127"/>
      <c r="AV12" s="159"/>
      <c r="AW12" s="147"/>
      <c r="AX12" s="126"/>
      <c r="AY12" s="127"/>
      <c r="AZ12" s="147"/>
      <c r="BA12" s="140"/>
      <c r="BB12" s="140"/>
      <c r="BC12" s="185"/>
      <c r="BD12" s="147"/>
      <c r="BE12" s="140"/>
      <c r="BF12" s="185"/>
      <c r="BG12" s="140"/>
      <c r="BH12" s="140"/>
      <c r="BI12" s="140"/>
      <c r="BJ12" s="194"/>
      <c r="BK12" s="205"/>
      <c r="BL12" s="126"/>
      <c r="BM12" s="127"/>
      <c r="BN12" s="159"/>
      <c r="BO12" s="159"/>
      <c r="BP12" s="147"/>
      <c r="BQ12" s="126"/>
      <c r="BR12" s="126"/>
      <c r="BS12" s="126"/>
      <c r="BT12" s="127"/>
      <c r="BU12" s="140"/>
      <c r="BV12" s="126"/>
      <c r="BW12" s="126"/>
      <c r="BX12" s="126"/>
      <c r="BY12" s="126"/>
      <c r="BZ12" s="126"/>
      <c r="CA12" s="126"/>
      <c r="CB12" s="126"/>
      <c r="CC12" s="126"/>
      <c r="CD12" s="126"/>
      <c r="CE12" s="216"/>
      <c r="CF12" s="66"/>
      <c r="CG12" s="48"/>
      <c r="CH12" s="48"/>
      <c r="CI12" s="115"/>
      <c r="CJ12" s="225"/>
      <c r="CK12" s="115"/>
      <c r="CL12" s="225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67"/>
      <c r="CX12" s="66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247"/>
      <c r="DP12" s="66"/>
      <c r="DQ12" s="82"/>
      <c r="DR12" s="247"/>
      <c r="DS12" s="66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98"/>
      <c r="EG12" s="147"/>
      <c r="EH12" s="140"/>
      <c r="EI12" s="126"/>
      <c r="EJ12" s="126"/>
      <c r="EK12" s="127"/>
      <c r="EL12" s="147"/>
      <c r="EM12" s="126"/>
      <c r="EN12" s="216"/>
      <c r="EO12" s="216"/>
      <c r="EP12" s="216"/>
      <c r="EQ12" s="127"/>
      <c r="ER12" s="194"/>
      <c r="ES12" s="216"/>
      <c r="ET12" s="216"/>
      <c r="EU12" s="216"/>
      <c r="EV12" s="216"/>
      <c r="EW12" s="216"/>
      <c r="EX12" s="216"/>
      <c r="EY12" s="147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7"/>
      <c r="FL12" s="261"/>
    </row>
    <row r="13" spans="1:171" ht="19.149999999999999" customHeight="1" x14ac:dyDescent="0.3">
      <c r="A13" s="6" t="s">
        <v>13</v>
      </c>
      <c r="B13" s="7" t="s">
        <v>14</v>
      </c>
      <c r="C13" s="284">
        <v>0</v>
      </c>
      <c r="D13" s="286"/>
      <c r="E13" s="99">
        <v>0</v>
      </c>
      <c r="F13" s="284">
        <v>0</v>
      </c>
      <c r="G13" s="285"/>
      <c r="H13" s="285"/>
      <c r="I13" s="284">
        <v>0</v>
      </c>
      <c r="J13" s="285"/>
      <c r="K13" s="285"/>
      <c r="L13" s="285"/>
      <c r="M13" s="285"/>
      <c r="N13" s="285"/>
      <c r="O13" s="285"/>
      <c r="P13" s="285"/>
      <c r="Q13" s="285"/>
      <c r="R13" s="286"/>
      <c r="S13" s="284">
        <v>0</v>
      </c>
      <c r="T13" s="285"/>
      <c r="U13" s="285"/>
      <c r="V13" s="285"/>
      <c r="W13" s="285"/>
      <c r="X13" s="285"/>
      <c r="Y13" s="285"/>
      <c r="Z13" s="285"/>
      <c r="AA13" s="286"/>
      <c r="AB13" s="284">
        <v>0</v>
      </c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6"/>
      <c r="AP13" s="168">
        <v>500000</v>
      </c>
      <c r="AQ13" s="284">
        <v>0</v>
      </c>
      <c r="AR13" s="285"/>
      <c r="AS13" s="285"/>
      <c r="AT13" s="285"/>
      <c r="AU13" s="286"/>
      <c r="AV13" s="178">
        <v>0</v>
      </c>
      <c r="AW13" s="284">
        <v>0</v>
      </c>
      <c r="AX13" s="285"/>
      <c r="AY13" s="286"/>
      <c r="AZ13" s="284">
        <v>0</v>
      </c>
      <c r="BA13" s="285"/>
      <c r="BB13" s="285"/>
      <c r="BC13" s="286"/>
      <c r="BD13" s="284">
        <v>0</v>
      </c>
      <c r="BE13" s="285"/>
      <c r="BF13" s="286"/>
      <c r="BG13" s="284">
        <v>0</v>
      </c>
      <c r="BH13" s="285"/>
      <c r="BI13" s="285"/>
      <c r="BJ13" s="286"/>
      <c r="BK13" s="284">
        <v>0</v>
      </c>
      <c r="BL13" s="285"/>
      <c r="BM13" s="286"/>
      <c r="BN13" s="178">
        <v>0</v>
      </c>
      <c r="BO13" s="178">
        <v>420000</v>
      </c>
      <c r="BP13" s="284">
        <v>0</v>
      </c>
      <c r="BQ13" s="285"/>
      <c r="BR13" s="285"/>
      <c r="BS13" s="285"/>
      <c r="BT13" s="286"/>
      <c r="BU13" s="284">
        <v>0</v>
      </c>
      <c r="BV13" s="285"/>
      <c r="BW13" s="285"/>
      <c r="BX13" s="285"/>
      <c r="BY13" s="285"/>
      <c r="BZ13" s="285"/>
      <c r="CA13" s="285"/>
      <c r="CB13" s="285"/>
      <c r="CC13" s="285"/>
      <c r="CD13" s="285"/>
      <c r="CE13" s="286"/>
      <c r="CF13" s="230">
        <v>250000</v>
      </c>
      <c r="CG13" s="223">
        <v>50000</v>
      </c>
      <c r="CH13" s="223">
        <v>1190000</v>
      </c>
      <c r="CI13" s="234">
        <v>1320000</v>
      </c>
      <c r="CJ13" s="284">
        <v>0</v>
      </c>
      <c r="CK13" s="286"/>
      <c r="CL13" s="284">
        <v>0</v>
      </c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6"/>
      <c r="CX13" s="284">
        <v>0</v>
      </c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6"/>
      <c r="DP13" s="284">
        <v>0</v>
      </c>
      <c r="DQ13" s="285"/>
      <c r="DR13" s="286"/>
      <c r="DS13" s="284">
        <v>0</v>
      </c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4">
        <v>0</v>
      </c>
      <c r="EH13" s="285"/>
      <c r="EI13" s="285"/>
      <c r="EJ13" s="285"/>
      <c r="EK13" s="286"/>
      <c r="EL13" s="284">
        <v>0</v>
      </c>
      <c r="EM13" s="285"/>
      <c r="EN13" s="285"/>
      <c r="EO13" s="285"/>
      <c r="EP13" s="285"/>
      <c r="EQ13" s="286"/>
      <c r="ER13" s="284">
        <v>0</v>
      </c>
      <c r="ES13" s="285"/>
      <c r="ET13" s="285"/>
      <c r="EU13" s="285"/>
      <c r="EV13" s="285"/>
      <c r="EW13" s="285"/>
      <c r="EX13" s="285"/>
      <c r="EY13" s="284">
        <v>0</v>
      </c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6"/>
      <c r="FL13" s="262">
        <f>SUM(C13:FK13)</f>
        <v>3730000</v>
      </c>
    </row>
    <row r="14" spans="1:171" ht="19.149999999999999" customHeight="1" x14ac:dyDescent="0.3">
      <c r="A14" s="6" t="s">
        <v>15</v>
      </c>
      <c r="B14" s="7" t="s">
        <v>9</v>
      </c>
      <c r="C14" s="40"/>
      <c r="D14" s="68"/>
      <c r="E14" s="100"/>
      <c r="F14" s="40"/>
      <c r="G14" s="44"/>
      <c r="H14" s="116"/>
      <c r="I14" s="40"/>
      <c r="J14" s="44"/>
      <c r="K14" s="44"/>
      <c r="L14" s="44"/>
      <c r="M14" s="44"/>
      <c r="N14" s="44"/>
      <c r="O14" s="44"/>
      <c r="P14" s="44"/>
      <c r="Q14" s="44"/>
      <c r="R14" s="68"/>
      <c r="S14" s="40"/>
      <c r="T14" s="83"/>
      <c r="U14" s="83"/>
      <c r="V14" s="83"/>
      <c r="W14" s="83"/>
      <c r="X14" s="83"/>
      <c r="Y14" s="83"/>
      <c r="Z14" s="44"/>
      <c r="AA14" s="68"/>
      <c r="AB14" s="40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68"/>
      <c r="AP14" s="160">
        <v>367</v>
      </c>
      <c r="AQ14" s="40"/>
      <c r="AR14" s="44"/>
      <c r="AS14" s="44"/>
      <c r="AT14" s="44"/>
      <c r="AU14" s="68"/>
      <c r="AV14" s="160"/>
      <c r="AW14" s="40"/>
      <c r="AX14" s="44"/>
      <c r="AY14" s="68"/>
      <c r="AZ14" s="40"/>
      <c r="BA14" s="83"/>
      <c r="BB14" s="83"/>
      <c r="BC14" s="186"/>
      <c r="BD14" s="40"/>
      <c r="BE14" s="83"/>
      <c r="BF14" s="186"/>
      <c r="BG14" s="83"/>
      <c r="BH14" s="83"/>
      <c r="BI14" s="83"/>
      <c r="BJ14" s="100"/>
      <c r="BK14" s="206"/>
      <c r="BL14" s="44"/>
      <c r="BM14" s="68"/>
      <c r="BN14" s="160"/>
      <c r="BO14" s="160">
        <v>349</v>
      </c>
      <c r="BP14" s="40"/>
      <c r="BQ14" s="44"/>
      <c r="BR14" s="44"/>
      <c r="BS14" s="44"/>
      <c r="BT14" s="68"/>
      <c r="BU14" s="83"/>
      <c r="BV14" s="44"/>
      <c r="BW14" s="44"/>
      <c r="BX14" s="44"/>
      <c r="BY14" s="44"/>
      <c r="BZ14" s="44"/>
      <c r="CA14" s="44"/>
      <c r="CB14" s="44"/>
      <c r="CC14" s="44"/>
      <c r="CD14" s="44"/>
      <c r="CE14" s="116"/>
      <c r="CF14" s="40">
        <v>349</v>
      </c>
      <c r="CG14" s="44">
        <v>349.9</v>
      </c>
      <c r="CH14" s="44">
        <v>350</v>
      </c>
      <c r="CI14" s="116">
        <v>351</v>
      </c>
      <c r="CJ14" s="206"/>
      <c r="CK14" s="116"/>
      <c r="CL14" s="206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68"/>
      <c r="CX14" s="40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186"/>
      <c r="DP14" s="40"/>
      <c r="DQ14" s="83"/>
      <c r="DR14" s="186"/>
      <c r="DS14" s="40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100"/>
      <c r="EG14" s="40"/>
      <c r="EH14" s="83"/>
      <c r="EI14" s="44"/>
      <c r="EJ14" s="44"/>
      <c r="EK14" s="68"/>
      <c r="EL14" s="40"/>
      <c r="EM14" s="44"/>
      <c r="EN14" s="116"/>
      <c r="EO14" s="116"/>
      <c r="EP14" s="116"/>
      <c r="EQ14" s="68"/>
      <c r="ER14" s="100"/>
      <c r="ES14" s="116"/>
      <c r="ET14" s="116"/>
      <c r="EU14" s="116"/>
      <c r="EV14" s="116"/>
      <c r="EW14" s="116"/>
      <c r="EX14" s="116"/>
      <c r="EY14" s="40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68"/>
      <c r="FL14" s="264"/>
    </row>
    <row r="15" spans="1:171" s="2" customFormat="1" ht="19.149999999999999" customHeight="1" thickBot="1" x14ac:dyDescent="0.35">
      <c r="A15" s="16" t="s">
        <v>17</v>
      </c>
      <c r="B15" s="31" t="s">
        <v>10</v>
      </c>
      <c r="C15" s="75"/>
      <c r="D15" s="87"/>
      <c r="E15" s="101"/>
      <c r="F15" s="108"/>
      <c r="G15" s="54"/>
      <c r="H15" s="117"/>
      <c r="I15" s="108"/>
      <c r="J15" s="54"/>
      <c r="K15" s="54"/>
      <c r="L15" s="54"/>
      <c r="M15" s="54"/>
      <c r="N15" s="54"/>
      <c r="O15" s="54"/>
      <c r="P15" s="54"/>
      <c r="Q15" s="54"/>
      <c r="R15" s="69"/>
      <c r="S15" s="108"/>
      <c r="T15" s="88"/>
      <c r="U15" s="88"/>
      <c r="V15" s="88"/>
      <c r="W15" s="88"/>
      <c r="X15" s="88"/>
      <c r="Y15" s="88"/>
      <c r="Z15" s="54"/>
      <c r="AA15" s="69"/>
      <c r="AB15" s="14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9"/>
      <c r="AP15" s="161">
        <v>367</v>
      </c>
      <c r="AQ15" s="148"/>
      <c r="AR15" s="128"/>
      <c r="AS15" s="128"/>
      <c r="AT15" s="128"/>
      <c r="AU15" s="129"/>
      <c r="AV15" s="161"/>
      <c r="AW15" s="148"/>
      <c r="AX15" s="128"/>
      <c r="AY15" s="129"/>
      <c r="AZ15" s="148"/>
      <c r="BA15" s="141"/>
      <c r="BB15" s="141"/>
      <c r="BC15" s="187"/>
      <c r="BD15" s="148"/>
      <c r="BE15" s="141"/>
      <c r="BF15" s="187"/>
      <c r="BG15" s="141"/>
      <c r="BH15" s="141"/>
      <c r="BI15" s="141"/>
      <c r="BJ15" s="195"/>
      <c r="BK15" s="207"/>
      <c r="BL15" s="128"/>
      <c r="BM15" s="129"/>
      <c r="BN15" s="161"/>
      <c r="BO15" s="161">
        <v>349</v>
      </c>
      <c r="BP15" s="148"/>
      <c r="BQ15" s="128"/>
      <c r="BR15" s="128"/>
      <c r="BS15" s="128"/>
      <c r="BT15" s="129"/>
      <c r="BU15" s="141"/>
      <c r="BV15" s="128"/>
      <c r="BW15" s="128"/>
      <c r="BX15" s="128"/>
      <c r="BY15" s="128"/>
      <c r="BZ15" s="128"/>
      <c r="CA15" s="128"/>
      <c r="CB15" s="128"/>
      <c r="CC15" s="128"/>
      <c r="CD15" s="128"/>
      <c r="CE15" s="217"/>
      <c r="CF15" s="293">
        <v>350.38</v>
      </c>
      <c r="CG15" s="294"/>
      <c r="CH15" s="294"/>
      <c r="CI15" s="295"/>
      <c r="CJ15" s="207"/>
      <c r="CK15" s="217"/>
      <c r="CL15" s="239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9"/>
      <c r="CX15" s="148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241"/>
      <c r="DP15" s="148"/>
      <c r="DQ15" s="141"/>
      <c r="DR15" s="246"/>
      <c r="DS15" s="148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252"/>
      <c r="EG15" s="148"/>
      <c r="EH15" s="141"/>
      <c r="EI15" s="128"/>
      <c r="EJ15" s="128"/>
      <c r="EK15" s="129"/>
      <c r="EL15" s="148"/>
      <c r="EM15" s="128"/>
      <c r="EN15" s="217"/>
      <c r="EO15" s="217"/>
      <c r="EP15" s="217"/>
      <c r="EQ15" s="129"/>
      <c r="ER15" s="255"/>
      <c r="ES15" s="217"/>
      <c r="ET15" s="217"/>
      <c r="EU15" s="217"/>
      <c r="EV15" s="217"/>
      <c r="EW15" s="217"/>
      <c r="EX15" s="217"/>
      <c r="EY15" s="269"/>
      <c r="EZ15" s="270"/>
      <c r="FA15" s="270"/>
      <c r="FB15" s="270"/>
      <c r="FC15" s="270"/>
      <c r="FD15" s="270"/>
      <c r="FE15" s="270"/>
      <c r="FF15" s="270"/>
      <c r="FG15" s="270"/>
      <c r="FH15" s="270"/>
      <c r="FI15" s="270"/>
      <c r="FJ15" s="270"/>
      <c r="FK15" s="271"/>
      <c r="FL15" s="265"/>
    </row>
    <row r="16" spans="1:171" ht="19.149999999999999" customHeight="1" thickBot="1" x14ac:dyDescent="0.35">
      <c r="A16" s="11"/>
      <c r="B16" s="33"/>
      <c r="C16" s="56"/>
      <c r="D16" s="58"/>
      <c r="E16" s="102"/>
      <c r="F16" s="56"/>
      <c r="G16" s="57"/>
      <c r="H16" s="118"/>
      <c r="I16" s="56"/>
      <c r="J16" s="57"/>
      <c r="K16" s="57"/>
      <c r="L16" s="57"/>
      <c r="M16" s="57"/>
      <c r="N16" s="57"/>
      <c r="O16" s="57"/>
      <c r="P16" s="57"/>
      <c r="Q16" s="57"/>
      <c r="R16" s="58"/>
      <c r="S16" s="56"/>
      <c r="T16" s="84"/>
      <c r="U16" s="84"/>
      <c r="V16" s="84"/>
      <c r="W16" s="84"/>
      <c r="X16" s="84"/>
      <c r="Y16" s="84"/>
      <c r="Z16" s="57"/>
      <c r="AA16" s="58"/>
      <c r="AB16" s="149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7"/>
      <c r="AP16" s="162"/>
      <c r="AQ16" s="149"/>
      <c r="AR16" s="130"/>
      <c r="AS16" s="130"/>
      <c r="AT16" s="130"/>
      <c r="AU16" s="137"/>
      <c r="AV16" s="162"/>
      <c r="AW16" s="149"/>
      <c r="AX16" s="130"/>
      <c r="AY16" s="137"/>
      <c r="AZ16" s="149"/>
      <c r="BA16" s="142"/>
      <c r="BB16" s="142"/>
      <c r="BC16" s="188"/>
      <c r="BD16" s="149"/>
      <c r="BE16" s="142"/>
      <c r="BF16" s="188"/>
      <c r="BG16" s="142"/>
      <c r="BH16" s="142"/>
      <c r="BI16" s="142"/>
      <c r="BJ16" s="196"/>
      <c r="BK16" s="208"/>
      <c r="BL16" s="130"/>
      <c r="BM16" s="137"/>
      <c r="BN16" s="162"/>
      <c r="BO16" s="162"/>
      <c r="BP16" s="149"/>
      <c r="BQ16" s="130"/>
      <c r="BR16" s="130"/>
      <c r="BS16" s="130"/>
      <c r="BT16" s="137"/>
      <c r="BU16" s="142"/>
      <c r="BV16" s="130"/>
      <c r="BW16" s="130"/>
      <c r="BX16" s="130"/>
      <c r="BY16" s="130"/>
      <c r="BZ16" s="130"/>
      <c r="CA16" s="130"/>
      <c r="CB16" s="130"/>
      <c r="CC16" s="130"/>
      <c r="CD16" s="130"/>
      <c r="CE16" s="218"/>
      <c r="CF16" s="56"/>
      <c r="CG16" s="57"/>
      <c r="CH16" s="57"/>
      <c r="CI16" s="118"/>
      <c r="CJ16" s="227"/>
      <c r="CK16" s="118"/>
      <c r="CL16" s="22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8"/>
      <c r="CX16" s="56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248"/>
      <c r="DP16" s="56"/>
      <c r="DQ16" s="84"/>
      <c r="DR16" s="248"/>
      <c r="DS16" s="56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102"/>
      <c r="EG16" s="149"/>
      <c r="EH16" s="142"/>
      <c r="EI16" s="130"/>
      <c r="EJ16" s="130"/>
      <c r="EK16" s="137"/>
      <c r="EL16" s="149"/>
      <c r="EM16" s="130"/>
      <c r="EN16" s="130"/>
      <c r="EO16" s="130"/>
      <c r="EP16" s="130"/>
      <c r="EQ16" s="137"/>
      <c r="ER16" s="142"/>
      <c r="ES16" s="130"/>
      <c r="ET16" s="130"/>
      <c r="EU16" s="130"/>
      <c r="EV16" s="130"/>
      <c r="EW16" s="130"/>
      <c r="EX16" s="218"/>
      <c r="EY16" s="149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7"/>
      <c r="FL16" s="266"/>
    </row>
    <row r="17" spans="1:168" ht="19.149999999999999" customHeight="1" x14ac:dyDescent="0.3">
      <c r="A17" s="14" t="s">
        <v>2</v>
      </c>
      <c r="B17" s="32" t="s">
        <v>11</v>
      </c>
      <c r="C17" s="70"/>
      <c r="D17" s="71"/>
      <c r="E17" s="103"/>
      <c r="F17" s="70"/>
      <c r="G17" s="55"/>
      <c r="H17" s="119"/>
      <c r="I17" s="70"/>
      <c r="J17" s="55"/>
      <c r="K17" s="55"/>
      <c r="L17" s="55"/>
      <c r="M17" s="55"/>
      <c r="N17" s="55"/>
      <c r="O17" s="55"/>
      <c r="P17" s="55"/>
      <c r="Q17" s="55"/>
      <c r="R17" s="71"/>
      <c r="S17" s="70"/>
      <c r="T17" s="85"/>
      <c r="U17" s="85"/>
      <c r="V17" s="85"/>
      <c r="W17" s="85"/>
      <c r="X17" s="85"/>
      <c r="Y17" s="85"/>
      <c r="Z17" s="55"/>
      <c r="AA17" s="71"/>
      <c r="AB17" s="150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2"/>
      <c r="AP17" s="163"/>
      <c r="AQ17" s="150"/>
      <c r="AR17" s="131"/>
      <c r="AS17" s="131"/>
      <c r="AT17" s="131"/>
      <c r="AU17" s="132"/>
      <c r="AV17" s="163"/>
      <c r="AW17" s="150"/>
      <c r="AX17" s="131"/>
      <c r="AY17" s="132"/>
      <c r="AZ17" s="150"/>
      <c r="BA17" s="143"/>
      <c r="BB17" s="143"/>
      <c r="BC17" s="189"/>
      <c r="BD17" s="150"/>
      <c r="BE17" s="143"/>
      <c r="BF17" s="189"/>
      <c r="BG17" s="143"/>
      <c r="BH17" s="143"/>
      <c r="BI17" s="143"/>
      <c r="BJ17" s="197"/>
      <c r="BK17" s="209"/>
      <c r="BL17" s="131"/>
      <c r="BM17" s="132"/>
      <c r="BN17" s="163"/>
      <c r="BO17" s="163"/>
      <c r="BP17" s="150"/>
      <c r="BQ17" s="131"/>
      <c r="BR17" s="131"/>
      <c r="BS17" s="131"/>
      <c r="BT17" s="132"/>
      <c r="BU17" s="143"/>
      <c r="BV17" s="131"/>
      <c r="BW17" s="131"/>
      <c r="BX17" s="131"/>
      <c r="BY17" s="131"/>
      <c r="BZ17" s="131"/>
      <c r="CA17" s="131"/>
      <c r="CB17" s="131"/>
      <c r="CC17" s="131"/>
      <c r="CD17" s="131"/>
      <c r="CE17" s="219"/>
      <c r="CF17" s="70"/>
      <c r="CG17" s="55"/>
      <c r="CH17" s="55"/>
      <c r="CI17" s="119"/>
      <c r="CJ17" s="226"/>
      <c r="CK17" s="119"/>
      <c r="CL17" s="226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71"/>
      <c r="CX17" s="70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249"/>
      <c r="DP17" s="70"/>
      <c r="DQ17" s="85"/>
      <c r="DR17" s="249"/>
      <c r="DS17" s="70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103"/>
      <c r="EG17" s="150"/>
      <c r="EH17" s="143"/>
      <c r="EI17" s="131"/>
      <c r="EJ17" s="131"/>
      <c r="EK17" s="132"/>
      <c r="EL17" s="150"/>
      <c r="EM17" s="131"/>
      <c r="EN17" s="219"/>
      <c r="EO17" s="219"/>
      <c r="EP17" s="219"/>
      <c r="EQ17" s="132"/>
      <c r="ER17" s="197"/>
      <c r="ES17" s="219"/>
      <c r="ET17" s="219"/>
      <c r="EU17" s="219"/>
      <c r="EV17" s="219"/>
      <c r="EW17" s="219"/>
      <c r="EX17" s="219"/>
      <c r="EY17" s="150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2"/>
      <c r="FL17" s="258"/>
    </row>
    <row r="18" spans="1:168" ht="19.149999999999999" customHeight="1" x14ac:dyDescent="0.3">
      <c r="A18" s="8" t="s">
        <v>19</v>
      </c>
      <c r="B18" s="9" t="s">
        <v>18</v>
      </c>
      <c r="C18" s="281">
        <v>0</v>
      </c>
      <c r="D18" s="283"/>
      <c r="E18" s="104">
        <v>0</v>
      </c>
      <c r="F18" s="281">
        <v>0</v>
      </c>
      <c r="G18" s="282"/>
      <c r="H18" s="282"/>
      <c r="I18" s="281">
        <v>0</v>
      </c>
      <c r="J18" s="282"/>
      <c r="K18" s="282"/>
      <c r="L18" s="282"/>
      <c r="M18" s="282"/>
      <c r="N18" s="282"/>
      <c r="O18" s="282"/>
      <c r="P18" s="282"/>
      <c r="Q18" s="282"/>
      <c r="R18" s="283"/>
      <c r="S18" s="281">
        <v>0</v>
      </c>
      <c r="T18" s="282"/>
      <c r="U18" s="282"/>
      <c r="V18" s="282"/>
      <c r="W18" s="282"/>
      <c r="X18" s="282"/>
      <c r="Y18" s="282"/>
      <c r="Z18" s="282"/>
      <c r="AA18" s="283"/>
      <c r="AB18" s="281">
        <v>0</v>
      </c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3"/>
      <c r="AP18" s="164">
        <v>0</v>
      </c>
      <c r="AQ18" s="174"/>
      <c r="AR18" s="121"/>
      <c r="AS18" s="121">
        <v>0</v>
      </c>
      <c r="AT18" s="121"/>
      <c r="AU18" s="72"/>
      <c r="AV18" s="164">
        <v>0</v>
      </c>
      <c r="AW18" s="174"/>
      <c r="AX18" s="121">
        <v>0</v>
      </c>
      <c r="AY18" s="72"/>
      <c r="AZ18" s="281">
        <v>0</v>
      </c>
      <c r="BA18" s="282"/>
      <c r="BB18" s="282"/>
      <c r="BC18" s="283"/>
      <c r="BD18" s="281">
        <v>0</v>
      </c>
      <c r="BE18" s="282"/>
      <c r="BF18" s="283"/>
      <c r="BG18" s="281">
        <v>0</v>
      </c>
      <c r="BH18" s="282"/>
      <c r="BI18" s="282"/>
      <c r="BJ18" s="283"/>
      <c r="BK18" s="281">
        <v>0</v>
      </c>
      <c r="BL18" s="282"/>
      <c r="BM18" s="283"/>
      <c r="BN18" s="164">
        <v>0</v>
      </c>
      <c r="BO18" s="164">
        <v>0</v>
      </c>
      <c r="BP18" s="281">
        <v>0</v>
      </c>
      <c r="BQ18" s="282"/>
      <c r="BR18" s="282"/>
      <c r="BS18" s="282"/>
      <c r="BT18" s="283"/>
      <c r="BU18" s="281">
        <v>0</v>
      </c>
      <c r="BV18" s="282"/>
      <c r="BW18" s="282"/>
      <c r="BX18" s="282"/>
      <c r="BY18" s="282"/>
      <c r="BZ18" s="282"/>
      <c r="CA18" s="282"/>
      <c r="CB18" s="282"/>
      <c r="CC18" s="282"/>
      <c r="CD18" s="282"/>
      <c r="CE18" s="283"/>
      <c r="CF18" s="174"/>
      <c r="CG18" s="121"/>
      <c r="CH18" s="121"/>
      <c r="CI18" s="235"/>
      <c r="CJ18" s="281">
        <v>0</v>
      </c>
      <c r="CK18" s="283"/>
      <c r="CL18" s="281">
        <v>0</v>
      </c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3"/>
      <c r="CX18" s="281">
        <v>0</v>
      </c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3"/>
      <c r="DP18" s="281">
        <v>0</v>
      </c>
      <c r="DQ18" s="282"/>
      <c r="DR18" s="283"/>
      <c r="DS18" s="287">
        <v>19440000</v>
      </c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  <c r="EE18" s="288"/>
      <c r="EF18" s="289"/>
      <c r="EG18" s="287">
        <v>27000000</v>
      </c>
      <c r="EH18" s="288"/>
      <c r="EI18" s="288"/>
      <c r="EJ18" s="288"/>
      <c r="EK18" s="289"/>
      <c r="EL18" s="287">
        <v>27000000</v>
      </c>
      <c r="EM18" s="288"/>
      <c r="EN18" s="288"/>
      <c r="EO18" s="288"/>
      <c r="EP18" s="288"/>
      <c r="EQ18" s="289"/>
      <c r="ER18" s="287">
        <v>29160000</v>
      </c>
      <c r="ES18" s="288"/>
      <c r="ET18" s="288"/>
      <c r="EU18" s="288"/>
      <c r="EV18" s="288"/>
      <c r="EW18" s="288"/>
      <c r="EX18" s="288"/>
      <c r="EY18" s="287">
        <v>30240000</v>
      </c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288"/>
      <c r="FK18" s="289"/>
      <c r="FL18" s="267">
        <f>SUM(C18:FK18)</f>
        <v>132840000</v>
      </c>
    </row>
    <row r="19" spans="1:168" ht="19.149999999999999" customHeight="1" thickBot="1" x14ac:dyDescent="0.35">
      <c r="A19" s="12" t="s">
        <v>28</v>
      </c>
      <c r="B19" s="36" t="s">
        <v>30</v>
      </c>
      <c r="C19" s="296">
        <v>0</v>
      </c>
      <c r="D19" s="297"/>
      <c r="E19" s="105">
        <v>0</v>
      </c>
      <c r="F19" s="296">
        <v>0</v>
      </c>
      <c r="G19" s="298"/>
      <c r="H19" s="297"/>
      <c r="I19" s="296">
        <v>0</v>
      </c>
      <c r="J19" s="298"/>
      <c r="K19" s="298"/>
      <c r="L19" s="298"/>
      <c r="M19" s="298"/>
      <c r="N19" s="298"/>
      <c r="O19" s="298"/>
      <c r="P19" s="298"/>
      <c r="Q19" s="298"/>
      <c r="R19" s="297"/>
      <c r="S19" s="296">
        <v>0</v>
      </c>
      <c r="T19" s="298"/>
      <c r="U19" s="298"/>
      <c r="V19" s="298"/>
      <c r="W19" s="298"/>
      <c r="X19" s="298"/>
      <c r="Y19" s="298"/>
      <c r="Z19" s="298"/>
      <c r="AA19" s="297"/>
      <c r="AB19" s="296">
        <v>0</v>
      </c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7"/>
      <c r="AP19" s="165">
        <v>0</v>
      </c>
      <c r="AQ19" s="175"/>
      <c r="AR19" s="133"/>
      <c r="AS19" s="133">
        <v>0</v>
      </c>
      <c r="AT19" s="133"/>
      <c r="AU19" s="134"/>
      <c r="AV19" s="165">
        <v>0</v>
      </c>
      <c r="AW19" s="175"/>
      <c r="AX19" s="133">
        <v>0</v>
      </c>
      <c r="AY19" s="134"/>
      <c r="AZ19" s="296">
        <v>0</v>
      </c>
      <c r="BA19" s="298"/>
      <c r="BB19" s="298"/>
      <c r="BC19" s="297"/>
      <c r="BD19" s="296">
        <v>0</v>
      </c>
      <c r="BE19" s="298"/>
      <c r="BF19" s="297"/>
      <c r="BG19" s="296">
        <v>0</v>
      </c>
      <c r="BH19" s="298"/>
      <c r="BI19" s="298"/>
      <c r="BJ19" s="297"/>
      <c r="BK19" s="296">
        <v>0</v>
      </c>
      <c r="BL19" s="298"/>
      <c r="BM19" s="297"/>
      <c r="BN19" s="165">
        <v>0</v>
      </c>
      <c r="BO19" s="165">
        <v>0</v>
      </c>
      <c r="BP19" s="296">
        <v>0</v>
      </c>
      <c r="BQ19" s="298"/>
      <c r="BR19" s="298"/>
      <c r="BS19" s="298"/>
      <c r="BT19" s="297"/>
      <c r="BU19" s="296">
        <v>0</v>
      </c>
      <c r="BV19" s="298"/>
      <c r="BW19" s="298"/>
      <c r="BX19" s="298"/>
      <c r="BY19" s="298"/>
      <c r="BZ19" s="298"/>
      <c r="CA19" s="298"/>
      <c r="CB19" s="298"/>
      <c r="CC19" s="298"/>
      <c r="CD19" s="298"/>
      <c r="CE19" s="297"/>
      <c r="CF19" s="175"/>
      <c r="CG19" s="133"/>
      <c r="CH19" s="133"/>
      <c r="CI19" s="236"/>
      <c r="CJ19" s="296">
        <v>0</v>
      </c>
      <c r="CK19" s="297"/>
      <c r="CL19" s="237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4"/>
      <c r="CX19" s="175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2"/>
      <c r="DP19" s="175"/>
      <c r="DQ19" s="243"/>
      <c r="DR19" s="244"/>
      <c r="DS19" s="175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53"/>
      <c r="EG19" s="175"/>
      <c r="EH19" s="243"/>
      <c r="EI19" s="133"/>
      <c r="EJ19" s="133"/>
      <c r="EK19" s="134"/>
      <c r="EL19" s="175"/>
      <c r="EM19" s="133"/>
      <c r="EN19" s="236"/>
      <c r="EO19" s="236"/>
      <c r="EP19" s="236"/>
      <c r="EQ19" s="134"/>
      <c r="ER19" s="256"/>
      <c r="ES19" s="236"/>
      <c r="ET19" s="236"/>
      <c r="EU19" s="236"/>
      <c r="EV19" s="236"/>
      <c r="EW19" s="236"/>
      <c r="EX19" s="236"/>
      <c r="EY19" s="296">
        <v>0</v>
      </c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7"/>
      <c r="FL19" s="268">
        <f>SUM(C19:FK19)</f>
        <v>0</v>
      </c>
    </row>
    <row r="20" spans="1:168" ht="19.149999999999999" customHeight="1" thickBot="1" x14ac:dyDescent="0.35">
      <c r="A20" s="11"/>
      <c r="B20" s="33"/>
      <c r="C20" s="56"/>
      <c r="D20" s="58"/>
      <c r="E20" s="102"/>
      <c r="F20" s="56"/>
      <c r="G20" s="57"/>
      <c r="H20" s="118"/>
      <c r="I20" s="56"/>
      <c r="J20" s="57"/>
      <c r="K20" s="57"/>
      <c r="L20" s="57"/>
      <c r="M20" s="57"/>
      <c r="N20" s="57"/>
      <c r="O20" s="57"/>
      <c r="P20" s="57"/>
      <c r="Q20" s="57"/>
      <c r="R20" s="58"/>
      <c r="S20" s="56"/>
      <c r="T20" s="84"/>
      <c r="U20" s="84"/>
      <c r="V20" s="84"/>
      <c r="W20" s="84"/>
      <c r="X20" s="84"/>
      <c r="Y20" s="84"/>
      <c r="Z20" s="57"/>
      <c r="AA20" s="58"/>
      <c r="AB20" s="149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7"/>
      <c r="AP20" s="162"/>
      <c r="AQ20" s="149"/>
      <c r="AR20" s="130"/>
      <c r="AS20" s="130"/>
      <c r="AT20" s="130"/>
      <c r="AU20" s="137"/>
      <c r="AV20" s="162"/>
      <c r="AW20" s="149"/>
      <c r="AX20" s="130"/>
      <c r="AY20" s="137"/>
      <c r="AZ20" s="149"/>
      <c r="BA20" s="142"/>
      <c r="BB20" s="142"/>
      <c r="BC20" s="188"/>
      <c r="BD20" s="149"/>
      <c r="BE20" s="142"/>
      <c r="BF20" s="188"/>
      <c r="BG20" s="142"/>
      <c r="BH20" s="142"/>
      <c r="BI20" s="142"/>
      <c r="BJ20" s="196"/>
      <c r="BK20" s="208"/>
      <c r="BL20" s="130"/>
      <c r="BM20" s="137"/>
      <c r="BN20" s="162"/>
      <c r="BO20" s="162"/>
      <c r="BP20" s="149"/>
      <c r="BQ20" s="130"/>
      <c r="BR20" s="130"/>
      <c r="BS20" s="130"/>
      <c r="BT20" s="137"/>
      <c r="BU20" s="142"/>
      <c r="BV20" s="130"/>
      <c r="BW20" s="130"/>
      <c r="BX20" s="130"/>
      <c r="BY20" s="130"/>
      <c r="BZ20" s="130"/>
      <c r="CA20" s="130"/>
      <c r="CB20" s="130"/>
      <c r="CC20" s="130"/>
      <c r="CD20" s="130"/>
      <c r="CE20" s="218"/>
      <c r="CF20" s="56"/>
      <c r="CG20" s="57"/>
      <c r="CH20" s="57"/>
      <c r="CI20" s="118"/>
      <c r="CJ20" s="227"/>
      <c r="CK20" s="118"/>
      <c r="CL20" s="22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8"/>
      <c r="CX20" s="56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248"/>
      <c r="DP20" s="56"/>
      <c r="DQ20" s="84"/>
      <c r="DR20" s="248"/>
      <c r="DS20" s="56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102"/>
      <c r="EG20" s="149"/>
      <c r="EH20" s="142"/>
      <c r="EI20" s="130"/>
      <c r="EJ20" s="130"/>
      <c r="EK20" s="137"/>
      <c r="EL20" s="149"/>
      <c r="EM20" s="130"/>
      <c r="EN20" s="130"/>
      <c r="EO20" s="130"/>
      <c r="EP20" s="130"/>
      <c r="EQ20" s="137"/>
      <c r="ER20" s="142"/>
      <c r="ES20" s="130"/>
      <c r="ET20" s="130"/>
      <c r="EU20" s="130"/>
      <c r="EV20" s="130"/>
      <c r="EW20" s="130"/>
      <c r="EX20" s="218"/>
      <c r="EY20" s="149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7"/>
      <c r="FL20" s="266"/>
    </row>
    <row r="21" spans="1:168" ht="19.149999999999999" customHeight="1" x14ac:dyDescent="0.3">
      <c r="A21" s="13" t="s">
        <v>1</v>
      </c>
      <c r="B21" s="34" t="s">
        <v>12</v>
      </c>
      <c r="C21" s="73"/>
      <c r="D21" s="74"/>
      <c r="E21" s="106"/>
      <c r="F21" s="73"/>
      <c r="G21" s="59"/>
      <c r="H21" s="120"/>
      <c r="I21" s="73"/>
      <c r="J21" s="59"/>
      <c r="K21" s="59"/>
      <c r="L21" s="59"/>
      <c r="M21" s="59"/>
      <c r="N21" s="59"/>
      <c r="O21" s="59"/>
      <c r="P21" s="59"/>
      <c r="Q21" s="59"/>
      <c r="R21" s="74"/>
      <c r="S21" s="73"/>
      <c r="T21" s="86"/>
      <c r="U21" s="86"/>
      <c r="V21" s="86"/>
      <c r="W21" s="86"/>
      <c r="X21" s="86"/>
      <c r="Y21" s="86"/>
      <c r="Z21" s="59"/>
      <c r="AA21" s="74"/>
      <c r="AB21" s="151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6"/>
      <c r="AP21" s="166"/>
      <c r="AQ21" s="151"/>
      <c r="AR21" s="135"/>
      <c r="AS21" s="135"/>
      <c r="AT21" s="135"/>
      <c r="AU21" s="136"/>
      <c r="AV21" s="166"/>
      <c r="AW21" s="151"/>
      <c r="AX21" s="135"/>
      <c r="AY21" s="136"/>
      <c r="AZ21" s="151"/>
      <c r="BA21" s="144"/>
      <c r="BB21" s="144"/>
      <c r="BC21" s="190"/>
      <c r="BD21" s="151"/>
      <c r="BE21" s="144"/>
      <c r="BF21" s="190"/>
      <c r="BG21" s="144"/>
      <c r="BH21" s="144"/>
      <c r="BI21" s="144"/>
      <c r="BJ21" s="198"/>
      <c r="BK21" s="210"/>
      <c r="BL21" s="135"/>
      <c r="BM21" s="136"/>
      <c r="BN21" s="166"/>
      <c r="BO21" s="166"/>
      <c r="BP21" s="151"/>
      <c r="BQ21" s="135"/>
      <c r="BR21" s="135"/>
      <c r="BS21" s="135"/>
      <c r="BT21" s="136"/>
      <c r="BU21" s="144"/>
      <c r="BV21" s="135"/>
      <c r="BW21" s="135"/>
      <c r="BX21" s="135"/>
      <c r="BY21" s="135"/>
      <c r="BZ21" s="135"/>
      <c r="CA21" s="135"/>
      <c r="CB21" s="135"/>
      <c r="CC21" s="135"/>
      <c r="CD21" s="135"/>
      <c r="CE21" s="220"/>
      <c r="CF21" s="73"/>
      <c r="CG21" s="59"/>
      <c r="CH21" s="59"/>
      <c r="CI21" s="120"/>
      <c r="CJ21" s="228"/>
      <c r="CK21" s="120"/>
      <c r="CL21" s="228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74"/>
      <c r="CX21" s="73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250"/>
      <c r="DP21" s="73"/>
      <c r="DQ21" s="86"/>
      <c r="DR21" s="250"/>
      <c r="DS21" s="73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106"/>
      <c r="EG21" s="151"/>
      <c r="EH21" s="144"/>
      <c r="EI21" s="135"/>
      <c r="EJ21" s="135"/>
      <c r="EK21" s="136"/>
      <c r="EL21" s="151"/>
      <c r="EM21" s="135"/>
      <c r="EN21" s="220"/>
      <c r="EO21" s="220"/>
      <c r="EP21" s="220"/>
      <c r="EQ21" s="136"/>
      <c r="ER21" s="198"/>
      <c r="ES21" s="220"/>
      <c r="ET21" s="220"/>
      <c r="EU21" s="220"/>
      <c r="EV21" s="220"/>
      <c r="EW21" s="220"/>
      <c r="EX21" s="220"/>
      <c r="EY21" s="151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6"/>
      <c r="FL21" s="258"/>
    </row>
    <row r="22" spans="1:168" ht="19.149999999999999" customHeight="1" thickBot="1" x14ac:dyDescent="0.35">
      <c r="A22" s="10" t="s">
        <v>22</v>
      </c>
      <c r="B22" s="35" t="s">
        <v>25</v>
      </c>
      <c r="C22" s="278">
        <v>0</v>
      </c>
      <c r="D22" s="280"/>
      <c r="E22" s="107">
        <v>0</v>
      </c>
      <c r="F22" s="278">
        <v>0</v>
      </c>
      <c r="G22" s="279"/>
      <c r="H22" s="279"/>
      <c r="I22" s="278">
        <v>0</v>
      </c>
      <c r="J22" s="279"/>
      <c r="K22" s="279"/>
      <c r="L22" s="279"/>
      <c r="M22" s="279"/>
      <c r="N22" s="279"/>
      <c r="O22" s="279"/>
      <c r="P22" s="279"/>
      <c r="Q22" s="279"/>
      <c r="R22" s="280"/>
      <c r="S22" s="278">
        <v>0</v>
      </c>
      <c r="T22" s="279"/>
      <c r="U22" s="279"/>
      <c r="V22" s="279"/>
      <c r="W22" s="279"/>
      <c r="X22" s="279"/>
      <c r="Y22" s="279"/>
      <c r="Z22" s="279"/>
      <c r="AA22" s="280"/>
      <c r="AB22" s="278">
        <v>0</v>
      </c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80"/>
      <c r="AP22" s="167">
        <v>0</v>
      </c>
      <c r="AQ22" s="278">
        <v>0</v>
      </c>
      <c r="AR22" s="279"/>
      <c r="AS22" s="279"/>
      <c r="AT22" s="279"/>
      <c r="AU22" s="280"/>
      <c r="AV22" s="167">
        <v>0</v>
      </c>
      <c r="AW22" s="278">
        <v>0</v>
      </c>
      <c r="AX22" s="279"/>
      <c r="AY22" s="280"/>
      <c r="AZ22" s="278">
        <v>0</v>
      </c>
      <c r="BA22" s="279"/>
      <c r="BB22" s="279"/>
      <c r="BC22" s="280"/>
      <c r="BD22" s="278">
        <v>0</v>
      </c>
      <c r="BE22" s="279"/>
      <c r="BF22" s="280"/>
      <c r="BG22" s="278">
        <v>0</v>
      </c>
      <c r="BH22" s="279"/>
      <c r="BI22" s="279"/>
      <c r="BJ22" s="280"/>
      <c r="BK22" s="278">
        <v>0</v>
      </c>
      <c r="BL22" s="279"/>
      <c r="BM22" s="280"/>
      <c r="BN22" s="167">
        <v>0</v>
      </c>
      <c r="BO22" s="167">
        <v>0</v>
      </c>
      <c r="BP22" s="278">
        <v>0</v>
      </c>
      <c r="BQ22" s="279"/>
      <c r="BR22" s="279"/>
      <c r="BS22" s="279"/>
      <c r="BT22" s="280"/>
      <c r="BU22" s="278">
        <v>0</v>
      </c>
      <c r="BV22" s="279"/>
      <c r="BW22" s="279"/>
      <c r="BX22" s="279"/>
      <c r="BY22" s="279"/>
      <c r="BZ22" s="279"/>
      <c r="CA22" s="279"/>
      <c r="CB22" s="279"/>
      <c r="CC22" s="279"/>
      <c r="CD22" s="279"/>
      <c r="CE22" s="280"/>
      <c r="CF22" s="278">
        <v>0</v>
      </c>
      <c r="CG22" s="279"/>
      <c r="CH22" s="279"/>
      <c r="CI22" s="280"/>
      <c r="CJ22" s="278">
        <v>0</v>
      </c>
      <c r="CK22" s="280"/>
      <c r="CL22" s="278">
        <v>0</v>
      </c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80"/>
      <c r="CX22" s="278">
        <v>0</v>
      </c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80"/>
      <c r="DP22" s="278">
        <v>0</v>
      </c>
      <c r="DQ22" s="279"/>
      <c r="DR22" s="280"/>
      <c r="DS22" s="278">
        <v>0</v>
      </c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8">
        <v>0</v>
      </c>
      <c r="EH22" s="279"/>
      <c r="EI22" s="279"/>
      <c r="EJ22" s="279"/>
      <c r="EK22" s="280"/>
      <c r="EL22" s="278">
        <v>0</v>
      </c>
      <c r="EM22" s="279"/>
      <c r="EN22" s="279"/>
      <c r="EO22" s="279"/>
      <c r="EP22" s="279"/>
      <c r="EQ22" s="280"/>
      <c r="ER22" s="278">
        <v>0</v>
      </c>
      <c r="ES22" s="279"/>
      <c r="ET22" s="279"/>
      <c r="EU22" s="279"/>
      <c r="EV22" s="279"/>
      <c r="EW22" s="279"/>
      <c r="EX22" s="279"/>
      <c r="EY22" s="278">
        <v>0</v>
      </c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80"/>
      <c r="FL22" s="268">
        <f>SUM(C22:FK22)</f>
        <v>0</v>
      </c>
    </row>
    <row r="23" spans="1:168" x14ac:dyDescent="0.3">
      <c r="CJ23" s="232"/>
      <c r="CK23" s="232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</row>
    <row r="24" spans="1:168" x14ac:dyDescent="0.3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K24" s="45"/>
      <c r="BL24" s="45"/>
      <c r="BM24" s="45"/>
      <c r="EG24" s="45"/>
      <c r="EH24" s="45"/>
      <c r="EI24" s="45"/>
      <c r="EJ24" s="45"/>
      <c r="EK24" s="45"/>
      <c r="FL24" s="1"/>
    </row>
    <row r="25" spans="1:168" x14ac:dyDescent="0.3">
      <c r="AW25" s="45"/>
      <c r="AX25" s="45"/>
      <c r="AY25" s="45"/>
      <c r="CH25" s="233"/>
      <c r="FL25" s="1"/>
    </row>
    <row r="26" spans="1:168" x14ac:dyDescent="0.3">
      <c r="CH26" s="233"/>
    </row>
    <row r="29" spans="1:168" x14ac:dyDescent="0.3"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</row>
  </sheetData>
  <mergeCells count="126">
    <mergeCell ref="EY4:FK4"/>
    <mergeCell ref="EY11:FK11"/>
    <mergeCell ref="EY13:FK13"/>
    <mergeCell ref="EY18:FK18"/>
    <mergeCell ref="EY22:FK22"/>
    <mergeCell ref="EY19:FK19"/>
    <mergeCell ref="CL22:CW22"/>
    <mergeCell ref="DS22:EF22"/>
    <mergeCell ref="DS18:EF18"/>
    <mergeCell ref="DS13:EF13"/>
    <mergeCell ref="DS4:EF4"/>
    <mergeCell ref="DS11:EF11"/>
    <mergeCell ref="DP13:DR13"/>
    <mergeCell ref="DP18:DR18"/>
    <mergeCell ref="DP11:DR11"/>
    <mergeCell ref="DP4:DR4"/>
    <mergeCell ref="DP22:DR22"/>
    <mergeCell ref="CL4:CW4"/>
    <mergeCell ref="ER4:EX4"/>
    <mergeCell ref="ER22:EX22"/>
    <mergeCell ref="ER18:EX18"/>
    <mergeCell ref="ER11:EX11"/>
    <mergeCell ref="ER13:EX13"/>
    <mergeCell ref="EL4:EQ4"/>
    <mergeCell ref="BU4:CE4"/>
    <mergeCell ref="BU13:CE13"/>
    <mergeCell ref="BU18:CE18"/>
    <mergeCell ref="BU22:CE22"/>
    <mergeCell ref="BU19:CE19"/>
    <mergeCell ref="BG4:BJ4"/>
    <mergeCell ref="BG22:BJ22"/>
    <mergeCell ref="BG13:BJ13"/>
    <mergeCell ref="BG11:BJ11"/>
    <mergeCell ref="BK4:BM4"/>
    <mergeCell ref="BK13:BM13"/>
    <mergeCell ref="BK18:BM18"/>
    <mergeCell ref="BK19:BM19"/>
    <mergeCell ref="BK22:BM22"/>
    <mergeCell ref="BK11:BM11"/>
    <mergeCell ref="BP22:BT22"/>
    <mergeCell ref="BP4:BT4"/>
    <mergeCell ref="BP11:BT11"/>
    <mergeCell ref="BP13:BT13"/>
    <mergeCell ref="BP18:BT18"/>
    <mergeCell ref="BP19:BT19"/>
    <mergeCell ref="AB4:AO4"/>
    <mergeCell ref="AB11:AO11"/>
    <mergeCell ref="AB13:AO13"/>
    <mergeCell ref="AB18:AO18"/>
    <mergeCell ref="AB19:AO19"/>
    <mergeCell ref="AQ13:AU13"/>
    <mergeCell ref="AQ4:AU4"/>
    <mergeCell ref="AQ22:AU22"/>
    <mergeCell ref="AQ11:AU11"/>
    <mergeCell ref="AB22:AO22"/>
    <mergeCell ref="A1:B1"/>
    <mergeCell ref="A2:B2"/>
    <mergeCell ref="C4:D4"/>
    <mergeCell ref="C22:D22"/>
    <mergeCell ref="C18:D18"/>
    <mergeCell ref="C13:D13"/>
    <mergeCell ref="C11:D11"/>
    <mergeCell ref="C19:D19"/>
    <mergeCell ref="F11:H11"/>
    <mergeCell ref="F13:H13"/>
    <mergeCell ref="F18:H18"/>
    <mergeCell ref="F22:H22"/>
    <mergeCell ref="F4:H4"/>
    <mergeCell ref="F19:H19"/>
    <mergeCell ref="BD19:BF19"/>
    <mergeCell ref="BG18:BJ18"/>
    <mergeCell ref="BG19:BJ19"/>
    <mergeCell ref="BD11:BF11"/>
    <mergeCell ref="BD4:BF4"/>
    <mergeCell ref="BD22:BF22"/>
    <mergeCell ref="AW22:AY22"/>
    <mergeCell ref="AW11:AY11"/>
    <mergeCell ref="AW4:AY4"/>
    <mergeCell ref="AW13:AY13"/>
    <mergeCell ref="AZ11:BC11"/>
    <mergeCell ref="AZ4:BC4"/>
    <mergeCell ref="AZ22:BC22"/>
    <mergeCell ref="AZ18:BC18"/>
    <mergeCell ref="AZ19:BC19"/>
    <mergeCell ref="AZ13:BC13"/>
    <mergeCell ref="BD13:BF13"/>
    <mergeCell ref="BD18:BF18"/>
    <mergeCell ref="I4:R4"/>
    <mergeCell ref="I13:R13"/>
    <mergeCell ref="I18:R18"/>
    <mergeCell ref="I22:R22"/>
    <mergeCell ref="I11:R11"/>
    <mergeCell ref="I19:R19"/>
    <mergeCell ref="S22:AA22"/>
    <mergeCell ref="S19:AA19"/>
    <mergeCell ref="S4:AA4"/>
    <mergeCell ref="S11:AA11"/>
    <mergeCell ref="S13:AA13"/>
    <mergeCell ref="S18:AA18"/>
    <mergeCell ref="CF4:CI4"/>
    <mergeCell ref="CF9:CI9"/>
    <mergeCell ref="CF22:CI22"/>
    <mergeCell ref="CF15:CI15"/>
    <mergeCell ref="CJ4:CK4"/>
    <mergeCell ref="CJ18:CK18"/>
    <mergeCell ref="CJ19:CK19"/>
    <mergeCell ref="CJ22:CK22"/>
    <mergeCell ref="CJ11:CK11"/>
    <mergeCell ref="CJ13:CK13"/>
    <mergeCell ref="CL11:CW11"/>
    <mergeCell ref="CX4:DO4"/>
    <mergeCell ref="CX22:DO22"/>
    <mergeCell ref="CX18:DO18"/>
    <mergeCell ref="CX13:DO13"/>
    <mergeCell ref="CX11:DO11"/>
    <mergeCell ref="CL13:CW13"/>
    <mergeCell ref="CL18:CW18"/>
    <mergeCell ref="EL11:EQ11"/>
    <mergeCell ref="EL22:EQ22"/>
    <mergeCell ref="EL18:EQ18"/>
    <mergeCell ref="EL13:EQ13"/>
    <mergeCell ref="EG4:EK4"/>
    <mergeCell ref="EG11:EK11"/>
    <mergeCell ref="EG13:EK13"/>
    <mergeCell ref="EG18:EK18"/>
    <mergeCell ref="EG22:EK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2022-03-01T09:53:39Z</dcterms:modified>
</cp:coreProperties>
</file>