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9D863118-EF94-430F-9CFF-7390C945D1F3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GO13" i="3" l="1"/>
  <c r="GO9" i="3"/>
  <c r="GO22" i="3" l="1"/>
  <c r="GO19" i="3" l="1"/>
  <c r="GO18" i="3"/>
</calcChain>
</file>

<file path=xl/sharedStrings.xml><?xml version="1.0" encoding="utf-8"?>
<sst xmlns="http://schemas.openxmlformats.org/spreadsheetml/2006/main" count="40" uniqueCount="38">
  <si>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</si>
  <si>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</si>
  <si>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</si>
  <si>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</si>
  <si>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</si>
  <si>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</si>
  <si>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</si>
  <si>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</si>
  <si>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</si>
  <si>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</si>
  <si>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</si>
  <si>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</si>
  <si>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</si>
  <si>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</si>
  <si>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</si>
  <si>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</si>
  <si>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</si>
  <si>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</si>
  <si>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</si>
  <si>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</si>
  <si>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</si>
  <si>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</si>
  <si>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</si>
  <si>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</si>
  <si>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</si>
  <si>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</si>
  <si>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</si>
  <si>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</si>
  <si>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</si>
  <si>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</si>
  <si>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</si>
  <si>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IANUARIE 2025</t>
  </si>
  <si>
    <t>TSO balancing actions - JANUARY 2025</t>
  </si>
  <si>
    <t>14-ian</t>
  </si>
  <si>
    <t>15-ian</t>
  </si>
  <si>
    <t>16-ian</t>
  </si>
  <si>
    <t>17-ian</t>
  </si>
  <si>
    <t>22-ian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</si>
</sst>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5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10" fillId="0" borderId="16" xfId="0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" fontId="6" fillId="5" borderId="26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4" fontId="6" fillId="5" borderId="29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2" fontId="2" fillId="5" borderId="31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4" borderId="37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3" fontId="2" fillId="5" borderId="31" xfId="0" applyNumberFormat="1" applyFont="1" applyFill="1" applyBorder="1" applyAlignment="1">
      <alignment horizontal="center" vertical="center"/>
    </xf>
    <xf numFmtId="3" fontId="2" fillId="4" borderId="31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4" fontId="6" fillId="5" borderId="41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4" fontId="6" fillId="5" borderId="43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3" fontId="2" fillId="5" borderId="47" xfId="0" applyNumberFormat="1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center" vertical="center"/>
    </xf>
    <xf numFmtId="4" fontId="6" fillId="5" borderId="48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6" fillId="5" borderId="42" xfId="0" applyNumberFormat="1" applyFont="1" applyFill="1" applyBorder="1" applyAlignment="1">
      <alignment horizontal="center" vertical="center"/>
    </xf>
    <xf numFmtId="4" fontId="6" fillId="5" borderId="18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top"/>
    </xf>
    <xf numFmtId="3" fontId="0" fillId="0" borderId="0" xfId="0" applyNumberFormat="1" applyAlignment="1">
      <alignment horizontal="left" vertical="top" indent="1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51" xfId="0" applyNumberFormat="1" applyFont="1" applyBorder="1" applyAlignment="1">
      <alignment horizontal="center" vertical="center"/>
    </xf>
    <xf numFmtId="3" fontId="2" fillId="4" borderId="47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6" fillId="0" borderId="13" xfId="0" applyNumberFormat="1" applyFont="1" applyBorder="1" applyAlignment="1">
      <alignment horizontal="center" vertical="top"/>
    </xf>
    <xf numFmtId="165" fontId="6" fillId="0" borderId="21" xfId="0" applyNumberFormat="1" applyFont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30"/>
  <sheetViews>
    <sheetView tabSelected="1" zoomScale="80" zoomScaleNormal="80" zoomScaleSheetLayoutView="50" workbookViewId="0">
      <pane xSplit="1" topLeftCell="FZ1" activePane="topRight" state="frozen"/>
      <selection pane="topRight" activeCell="GO4" sqref="GO4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196" width="10.5546875" style="1" customWidth="1"/>
    <col min="197" max="197" width="16" style="1" customWidth="1"/>
    <col min="198" max="16384" width="9.44140625" style="1"/>
  </cols>
  <sheetData>
    <row r="1" spans="1:198" ht="21" customHeight="1" x14ac:dyDescent="0.55000000000000004">
      <c r="A1" s="250" t="s">
        <v>3</v>
      </c>
      <c r="B1" s="250"/>
    </row>
    <row r="2" spans="1:198" ht="21" customHeight="1" x14ac:dyDescent="0.55000000000000004">
      <c r="A2" s="250" t="s">
        <v>5</v>
      </c>
      <c r="B2" s="250"/>
    </row>
    <row r="3" spans="1:198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</row>
    <row r="4" spans="1:198" s="18" customFormat="1" ht="21" thickBot="1" x14ac:dyDescent="0.35">
      <c r="A4" s="17" t="s">
        <v>31</v>
      </c>
      <c r="B4" s="28" t="s">
        <v>32</v>
      </c>
      <c r="C4" s="229">
        <v>45658</v>
      </c>
      <c r="D4" s="230"/>
      <c r="E4" s="230"/>
      <c r="F4" s="231"/>
      <c r="G4" s="98">
        <v>45659</v>
      </c>
      <c r="H4" s="229">
        <v>45660</v>
      </c>
      <c r="I4" s="230"/>
      <c r="J4" s="154">
        <v>45661</v>
      </c>
      <c r="K4" s="251">
        <v>45662</v>
      </c>
      <c r="L4" s="252"/>
      <c r="M4" s="154">
        <v>45663</v>
      </c>
      <c r="N4" s="154">
        <v>45664</v>
      </c>
      <c r="O4" s="229">
        <v>45665</v>
      </c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1"/>
      <c r="AB4" s="229">
        <v>45666</v>
      </c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1"/>
      <c r="AO4" s="229">
        <v>45667</v>
      </c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1"/>
      <c r="BA4" s="229">
        <v>45668</v>
      </c>
      <c r="BB4" s="230"/>
      <c r="BC4" s="230"/>
      <c r="BD4" s="231"/>
      <c r="BE4" s="229">
        <v>45669</v>
      </c>
      <c r="BF4" s="230"/>
      <c r="BG4" s="230"/>
      <c r="BH4" s="230"/>
      <c r="BI4" s="231"/>
      <c r="BJ4" s="229">
        <v>45670</v>
      </c>
      <c r="BK4" s="231"/>
      <c r="BL4" s="229" t="s">
        <v>33</v>
      </c>
      <c r="BM4" s="231"/>
      <c r="BN4" s="229" t="s">
        <v>34</v>
      </c>
      <c r="BO4" s="230"/>
      <c r="BP4" s="230"/>
      <c r="BQ4" s="230"/>
      <c r="BR4" s="230"/>
      <c r="BS4" s="230"/>
      <c r="BT4" s="230"/>
      <c r="BU4" s="230"/>
      <c r="BV4" s="230"/>
      <c r="BW4" s="230"/>
      <c r="BX4" s="231"/>
      <c r="BY4" s="229" t="s">
        <v>35</v>
      </c>
      <c r="BZ4" s="230"/>
      <c r="CA4" s="230"/>
      <c r="CB4" s="230"/>
      <c r="CC4" s="230"/>
      <c r="CD4" s="230"/>
      <c r="CE4" s="230"/>
      <c r="CF4" s="231"/>
      <c r="CG4" s="229" t="s">
        <v>36</v>
      </c>
      <c r="CH4" s="230"/>
      <c r="CI4" s="231"/>
      <c r="CJ4" s="154">
        <v>45675</v>
      </c>
      <c r="CK4" s="229">
        <v>45676</v>
      </c>
      <c r="CL4" s="230"/>
      <c r="CM4" s="230"/>
      <c r="CN4" s="230"/>
      <c r="CO4" s="230"/>
      <c r="CP4" s="230"/>
      <c r="CQ4" s="230"/>
      <c r="CR4" s="230"/>
      <c r="CS4" s="230"/>
      <c r="CT4" s="231"/>
      <c r="CU4" s="229">
        <v>45677</v>
      </c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1"/>
      <c r="DJ4" s="154">
        <v>45678</v>
      </c>
      <c r="DK4" s="229" t="s">
        <v>37</v>
      </c>
      <c r="DL4" s="230"/>
      <c r="DM4" s="230"/>
      <c r="DN4" s="230"/>
      <c r="DO4" s="230"/>
      <c r="DP4" s="231"/>
      <c r="DQ4" s="229">
        <v>45680</v>
      </c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1"/>
      <c r="EH4" s="229">
        <v>45681</v>
      </c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1"/>
      <c r="EV4" s="229">
        <v>45682</v>
      </c>
      <c r="EW4" s="230"/>
      <c r="EX4" s="230"/>
      <c r="EY4" s="230"/>
      <c r="EZ4" s="230"/>
      <c r="FA4" s="231"/>
      <c r="FB4" s="229">
        <v>45683</v>
      </c>
      <c r="FC4" s="230"/>
      <c r="FD4" s="230"/>
      <c r="FE4" s="230"/>
      <c r="FF4" s="230"/>
      <c r="FG4" s="231"/>
      <c r="FH4" s="229">
        <v>45684</v>
      </c>
      <c r="FI4" s="230"/>
      <c r="FJ4" s="231"/>
      <c r="FK4" s="229">
        <v>45685</v>
      </c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29">
        <v>45686</v>
      </c>
      <c r="FZ4" s="230"/>
      <c r="GA4" s="231"/>
      <c r="GB4" s="229">
        <v>45687</v>
      </c>
      <c r="GC4" s="230"/>
      <c r="GD4" s="230"/>
      <c r="GE4" s="230"/>
      <c r="GF4" s="230"/>
      <c r="GG4" s="230"/>
      <c r="GH4" s="231"/>
      <c r="GI4" s="222"/>
      <c r="GJ4" s="222"/>
      <c r="GK4" s="222"/>
      <c r="GL4" s="220"/>
      <c r="GM4" s="220"/>
      <c r="GN4" s="221"/>
      <c r="GO4" s="52" t="s">
        <v>30</v>
      </c>
    </row>
    <row r="5" spans="1:198" ht="19.350000000000001" customHeight="1" x14ac:dyDescent="0.4">
      <c r="A5" s="16" t="s">
        <v>26</v>
      </c>
      <c r="B5" s="29" t="s">
        <v>28</v>
      </c>
      <c r="C5" s="78"/>
      <c r="D5" s="91"/>
      <c r="E5" s="91"/>
      <c r="F5" s="92"/>
      <c r="G5" s="99"/>
      <c r="H5" s="78"/>
      <c r="I5" s="92"/>
      <c r="J5" s="155"/>
      <c r="K5" s="172"/>
      <c r="L5" s="153"/>
      <c r="M5" s="155"/>
      <c r="N5" s="155"/>
      <c r="O5" s="172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74"/>
      <c r="AB5" s="172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74"/>
      <c r="AO5" s="172"/>
      <c r="AP5" s="151"/>
      <c r="AQ5" s="151"/>
      <c r="AR5" s="151"/>
      <c r="AS5" s="152"/>
      <c r="AT5" s="152"/>
      <c r="AU5" s="152"/>
      <c r="AV5" s="152"/>
      <c r="AW5" s="152"/>
      <c r="AX5" s="152"/>
      <c r="AY5" s="152"/>
      <c r="AZ5" s="153"/>
      <c r="BA5" s="172"/>
      <c r="BB5" s="151"/>
      <c r="BC5" s="151"/>
      <c r="BD5" s="174"/>
      <c r="BE5" s="172"/>
      <c r="BF5" s="151"/>
      <c r="BG5" s="151"/>
      <c r="BH5" s="151"/>
      <c r="BI5" s="174"/>
      <c r="BJ5" s="172"/>
      <c r="BK5" s="174"/>
      <c r="BL5" s="172"/>
      <c r="BM5" s="153"/>
      <c r="BN5" s="172"/>
      <c r="BO5" s="151"/>
      <c r="BP5" s="151"/>
      <c r="BQ5" s="151"/>
      <c r="BR5" s="151"/>
      <c r="BS5" s="151"/>
      <c r="BT5" s="151"/>
      <c r="BU5" s="151"/>
      <c r="BV5" s="151"/>
      <c r="BW5" s="151"/>
      <c r="BX5" s="174"/>
      <c r="BY5" s="172"/>
      <c r="BZ5" s="151"/>
      <c r="CA5" s="151"/>
      <c r="CB5" s="151"/>
      <c r="CC5" s="151"/>
      <c r="CD5" s="151"/>
      <c r="CE5" s="151"/>
      <c r="CF5" s="174"/>
      <c r="CG5" s="172"/>
      <c r="CH5" s="151"/>
      <c r="CI5" s="174"/>
      <c r="CJ5" s="155"/>
      <c r="CK5" s="172"/>
      <c r="CL5" s="151"/>
      <c r="CM5" s="151"/>
      <c r="CN5" s="151"/>
      <c r="CO5" s="151"/>
      <c r="CP5" s="151"/>
      <c r="CQ5" s="151"/>
      <c r="CR5" s="151"/>
      <c r="CS5" s="151"/>
      <c r="CT5" s="174"/>
      <c r="CU5" s="172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74"/>
      <c r="DJ5" s="155"/>
      <c r="DK5" s="172"/>
      <c r="DL5" s="151"/>
      <c r="DM5" s="151"/>
      <c r="DN5" s="151"/>
      <c r="DO5" s="151"/>
      <c r="DP5" s="174"/>
      <c r="DQ5" s="172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74"/>
      <c r="EH5" s="172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74"/>
      <c r="EV5" s="172"/>
      <c r="EW5" s="151"/>
      <c r="EX5" s="151"/>
      <c r="EY5" s="151"/>
      <c r="EZ5" s="151"/>
      <c r="FA5" s="174"/>
      <c r="FB5" s="172"/>
      <c r="FC5" s="151"/>
      <c r="FD5" s="151"/>
      <c r="FE5" s="151"/>
      <c r="FF5" s="151"/>
      <c r="FG5" s="174"/>
      <c r="FH5" s="172"/>
      <c r="FI5" s="151"/>
      <c r="FJ5" s="174"/>
      <c r="FK5" s="172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209"/>
      <c r="FY5" s="172"/>
      <c r="FZ5" s="152"/>
      <c r="GA5" s="153"/>
      <c r="GB5" s="172"/>
      <c r="GC5" s="151"/>
      <c r="GD5" s="151"/>
      <c r="GE5" s="151"/>
      <c r="GF5" s="151"/>
      <c r="GG5" s="152"/>
      <c r="GH5" s="153"/>
      <c r="GI5" s="151"/>
      <c r="GJ5" s="151"/>
      <c r="GK5" s="151"/>
      <c r="GL5" s="152"/>
      <c r="GM5" s="152"/>
      <c r="GN5" s="153"/>
      <c r="GO5" s="53"/>
    </row>
    <row r="6" spans="1:198" ht="19.350000000000001" customHeight="1" x14ac:dyDescent="0.4">
      <c r="A6" s="3"/>
      <c r="B6" s="30"/>
      <c r="C6" s="69"/>
      <c r="D6" s="80"/>
      <c r="E6" s="80"/>
      <c r="F6" s="65"/>
      <c r="G6" s="100"/>
      <c r="H6" s="69"/>
      <c r="I6" s="65"/>
      <c r="J6" s="156"/>
      <c r="K6" s="69"/>
      <c r="L6" s="65"/>
      <c r="M6" s="156"/>
      <c r="N6" s="156"/>
      <c r="O6" s="69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75"/>
      <c r="AB6" s="69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75"/>
      <c r="AO6" s="69"/>
      <c r="AP6" s="138"/>
      <c r="AQ6" s="138"/>
      <c r="AR6" s="138"/>
      <c r="AS6" s="80"/>
      <c r="AT6" s="80"/>
      <c r="AU6" s="80"/>
      <c r="AV6" s="80"/>
      <c r="AW6" s="80"/>
      <c r="AX6" s="80"/>
      <c r="AY6" s="80"/>
      <c r="AZ6" s="65"/>
      <c r="BA6" s="69"/>
      <c r="BB6" s="138"/>
      <c r="BC6" s="138"/>
      <c r="BD6" s="175"/>
      <c r="BE6" s="69"/>
      <c r="BF6" s="138"/>
      <c r="BG6" s="138"/>
      <c r="BH6" s="138"/>
      <c r="BI6" s="175"/>
      <c r="BJ6" s="69"/>
      <c r="BK6" s="175"/>
      <c r="BL6" s="69"/>
      <c r="BM6" s="65"/>
      <c r="BN6" s="69"/>
      <c r="BO6" s="138"/>
      <c r="BP6" s="138"/>
      <c r="BQ6" s="138"/>
      <c r="BR6" s="138"/>
      <c r="BS6" s="138"/>
      <c r="BT6" s="138"/>
      <c r="BU6" s="138"/>
      <c r="BV6" s="138"/>
      <c r="BW6" s="138"/>
      <c r="BX6" s="175"/>
      <c r="BY6" s="69"/>
      <c r="BZ6" s="138"/>
      <c r="CA6" s="138"/>
      <c r="CB6" s="138"/>
      <c r="CC6" s="138"/>
      <c r="CD6" s="138"/>
      <c r="CE6" s="138"/>
      <c r="CF6" s="175"/>
      <c r="CG6" s="69"/>
      <c r="CH6" s="138"/>
      <c r="CI6" s="175"/>
      <c r="CJ6" s="156"/>
      <c r="CK6" s="69"/>
      <c r="CL6" s="138"/>
      <c r="CM6" s="138"/>
      <c r="CN6" s="138"/>
      <c r="CO6" s="138"/>
      <c r="CP6" s="138"/>
      <c r="CQ6" s="138"/>
      <c r="CR6" s="138"/>
      <c r="CS6" s="138"/>
      <c r="CT6" s="175"/>
      <c r="CU6" s="69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75"/>
      <c r="DJ6" s="156"/>
      <c r="DK6" s="69"/>
      <c r="DL6" s="138"/>
      <c r="DM6" s="138"/>
      <c r="DN6" s="138"/>
      <c r="DO6" s="138"/>
      <c r="DP6" s="175"/>
      <c r="DQ6" s="69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75"/>
      <c r="EH6" s="69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75"/>
      <c r="EV6" s="69"/>
      <c r="EW6" s="138"/>
      <c r="EX6" s="138"/>
      <c r="EY6" s="138"/>
      <c r="EZ6" s="138"/>
      <c r="FA6" s="175"/>
      <c r="FB6" s="69"/>
      <c r="FC6" s="138"/>
      <c r="FD6" s="138"/>
      <c r="FE6" s="138"/>
      <c r="FF6" s="138"/>
      <c r="FG6" s="175"/>
      <c r="FH6" s="69"/>
      <c r="FI6" s="138"/>
      <c r="FJ6" s="175"/>
      <c r="FK6" s="69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210"/>
      <c r="FY6" s="69"/>
      <c r="FZ6" s="80"/>
      <c r="GA6" s="65"/>
      <c r="GB6" s="69"/>
      <c r="GC6" s="138"/>
      <c r="GD6" s="138"/>
      <c r="GE6" s="138"/>
      <c r="GF6" s="138"/>
      <c r="GG6" s="80"/>
      <c r="GH6" s="65"/>
      <c r="GI6" s="138"/>
      <c r="GJ6" s="138"/>
      <c r="GK6" s="138"/>
      <c r="GL6" s="80"/>
      <c r="GM6" s="80"/>
      <c r="GN6" s="65"/>
      <c r="GO6" s="54"/>
    </row>
    <row r="7" spans="1:198" ht="19.350000000000001" customHeight="1" thickBot="1" x14ac:dyDescent="0.45">
      <c r="A7" s="14" t="s">
        <v>16</v>
      </c>
      <c r="B7" s="31" t="s">
        <v>6</v>
      </c>
      <c r="C7" s="70"/>
      <c r="D7" s="96"/>
      <c r="E7" s="96"/>
      <c r="F7" s="97"/>
      <c r="G7" s="101"/>
      <c r="H7" s="124"/>
      <c r="I7" s="125"/>
      <c r="J7" s="157"/>
      <c r="K7" s="124"/>
      <c r="L7" s="125"/>
      <c r="M7" s="157"/>
      <c r="N7" s="157"/>
      <c r="O7" s="124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76"/>
      <c r="AB7" s="124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76"/>
      <c r="AO7" s="124"/>
      <c r="AP7" s="139"/>
      <c r="AQ7" s="139"/>
      <c r="AR7" s="139"/>
      <c r="AS7" s="118"/>
      <c r="AT7" s="118"/>
      <c r="AU7" s="118"/>
      <c r="AV7" s="118"/>
      <c r="AW7" s="118"/>
      <c r="AX7" s="118"/>
      <c r="AY7" s="118"/>
      <c r="AZ7" s="125"/>
      <c r="BA7" s="124"/>
      <c r="BB7" s="139"/>
      <c r="BC7" s="139"/>
      <c r="BD7" s="176"/>
      <c r="BE7" s="124"/>
      <c r="BF7" s="139"/>
      <c r="BG7" s="139"/>
      <c r="BH7" s="139"/>
      <c r="BI7" s="176"/>
      <c r="BJ7" s="124"/>
      <c r="BK7" s="176"/>
      <c r="BL7" s="124"/>
      <c r="BM7" s="125"/>
      <c r="BN7" s="124"/>
      <c r="BO7" s="139"/>
      <c r="BP7" s="139"/>
      <c r="BQ7" s="139"/>
      <c r="BR7" s="139"/>
      <c r="BS7" s="139"/>
      <c r="BT7" s="139"/>
      <c r="BU7" s="139"/>
      <c r="BV7" s="139"/>
      <c r="BW7" s="139"/>
      <c r="BX7" s="176"/>
      <c r="BY7" s="124"/>
      <c r="BZ7" s="139"/>
      <c r="CA7" s="139"/>
      <c r="CB7" s="139"/>
      <c r="CC7" s="139"/>
      <c r="CD7" s="139"/>
      <c r="CE7" s="139"/>
      <c r="CF7" s="176"/>
      <c r="CG7" s="124"/>
      <c r="CH7" s="139"/>
      <c r="CI7" s="176"/>
      <c r="CJ7" s="157"/>
      <c r="CK7" s="124"/>
      <c r="CL7" s="139"/>
      <c r="CM7" s="139"/>
      <c r="CN7" s="139"/>
      <c r="CO7" s="139"/>
      <c r="CP7" s="139"/>
      <c r="CQ7" s="139"/>
      <c r="CR7" s="139"/>
      <c r="CS7" s="139"/>
      <c r="CT7" s="176"/>
      <c r="CU7" s="124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76"/>
      <c r="DJ7" s="157"/>
      <c r="DK7" s="124"/>
      <c r="DL7" s="139"/>
      <c r="DM7" s="139"/>
      <c r="DN7" s="139"/>
      <c r="DO7" s="139"/>
      <c r="DP7" s="176"/>
      <c r="DQ7" s="124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76"/>
      <c r="EH7" s="124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76"/>
      <c r="EV7" s="124"/>
      <c r="EW7" s="139"/>
      <c r="EX7" s="139"/>
      <c r="EY7" s="139"/>
      <c r="EZ7" s="139"/>
      <c r="FA7" s="176"/>
      <c r="FB7" s="124"/>
      <c r="FC7" s="139"/>
      <c r="FD7" s="139"/>
      <c r="FE7" s="139"/>
      <c r="FF7" s="139"/>
      <c r="FG7" s="176"/>
      <c r="FH7" s="124"/>
      <c r="FI7" s="139"/>
      <c r="FJ7" s="176"/>
      <c r="FK7" s="124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211"/>
      <c r="FY7" s="124"/>
      <c r="FZ7" s="118"/>
      <c r="GA7" s="125"/>
      <c r="GB7" s="124"/>
      <c r="GC7" s="139"/>
      <c r="GD7" s="139"/>
      <c r="GE7" s="139"/>
      <c r="GF7" s="139"/>
      <c r="GG7" s="118"/>
      <c r="GH7" s="125"/>
      <c r="GI7" s="139"/>
      <c r="GJ7" s="139"/>
      <c r="GK7" s="139"/>
      <c r="GL7" s="118"/>
      <c r="GM7" s="118"/>
      <c r="GN7" s="125"/>
      <c r="GO7" s="55"/>
    </row>
    <row r="8" spans="1:198" ht="19.350000000000001" customHeight="1" x14ac:dyDescent="0.4">
      <c r="A8" s="15" t="s">
        <v>20</v>
      </c>
      <c r="B8" s="23" t="s">
        <v>23</v>
      </c>
      <c r="C8" s="84"/>
      <c r="D8" s="90"/>
      <c r="E8" s="90"/>
      <c r="F8" s="85"/>
      <c r="G8" s="102"/>
      <c r="H8" s="84"/>
      <c r="I8" s="85"/>
      <c r="J8" s="158"/>
      <c r="K8" s="84"/>
      <c r="L8" s="85"/>
      <c r="M8" s="158"/>
      <c r="N8" s="158"/>
      <c r="O8" s="84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77"/>
      <c r="AB8" s="84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77"/>
      <c r="AO8" s="84"/>
      <c r="AP8" s="140"/>
      <c r="AQ8" s="140"/>
      <c r="AR8" s="140"/>
      <c r="AS8" s="90"/>
      <c r="AT8" s="90"/>
      <c r="AU8" s="90"/>
      <c r="AV8" s="90"/>
      <c r="AW8" s="90"/>
      <c r="AX8" s="90"/>
      <c r="AY8" s="90"/>
      <c r="AZ8" s="85"/>
      <c r="BA8" s="84"/>
      <c r="BB8" s="140"/>
      <c r="BC8" s="140"/>
      <c r="BD8" s="177"/>
      <c r="BE8" s="84"/>
      <c r="BF8" s="140"/>
      <c r="BG8" s="140"/>
      <c r="BH8" s="140"/>
      <c r="BI8" s="177"/>
      <c r="BJ8" s="84"/>
      <c r="BK8" s="177"/>
      <c r="BL8" s="84"/>
      <c r="BM8" s="85"/>
      <c r="BN8" s="84"/>
      <c r="BO8" s="140"/>
      <c r="BP8" s="140"/>
      <c r="BQ8" s="140"/>
      <c r="BR8" s="140"/>
      <c r="BS8" s="140"/>
      <c r="BT8" s="140"/>
      <c r="BU8" s="140"/>
      <c r="BV8" s="140"/>
      <c r="BW8" s="140"/>
      <c r="BX8" s="177"/>
      <c r="BY8" s="84"/>
      <c r="BZ8" s="140"/>
      <c r="CA8" s="140"/>
      <c r="CB8" s="140"/>
      <c r="CC8" s="140"/>
      <c r="CD8" s="140"/>
      <c r="CE8" s="140"/>
      <c r="CF8" s="177"/>
      <c r="CG8" s="84"/>
      <c r="CH8" s="140"/>
      <c r="CI8" s="177"/>
      <c r="CJ8" s="158"/>
      <c r="CK8" s="84"/>
      <c r="CL8" s="140"/>
      <c r="CM8" s="140"/>
      <c r="CN8" s="140"/>
      <c r="CO8" s="140"/>
      <c r="CP8" s="140"/>
      <c r="CQ8" s="140"/>
      <c r="CR8" s="140"/>
      <c r="CS8" s="140"/>
      <c r="CT8" s="177"/>
      <c r="CU8" s="84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77"/>
      <c r="DJ8" s="158"/>
      <c r="DK8" s="84"/>
      <c r="DL8" s="140"/>
      <c r="DM8" s="140"/>
      <c r="DN8" s="140"/>
      <c r="DO8" s="140"/>
      <c r="DP8" s="177"/>
      <c r="DQ8" s="84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77"/>
      <c r="EH8" s="84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77"/>
      <c r="EV8" s="84"/>
      <c r="EW8" s="140"/>
      <c r="EX8" s="140"/>
      <c r="EY8" s="140"/>
      <c r="EZ8" s="140"/>
      <c r="FA8" s="177"/>
      <c r="FB8" s="84"/>
      <c r="FC8" s="140"/>
      <c r="FD8" s="140"/>
      <c r="FE8" s="140"/>
      <c r="FF8" s="140"/>
      <c r="FG8" s="177"/>
      <c r="FH8" s="84"/>
      <c r="FI8" s="140"/>
      <c r="FJ8" s="177"/>
      <c r="FK8" s="84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212"/>
      <c r="FY8" s="84"/>
      <c r="FZ8" s="90"/>
      <c r="GA8" s="85"/>
      <c r="GB8" s="84"/>
      <c r="GC8" s="140"/>
      <c r="GD8" s="140"/>
      <c r="GE8" s="140"/>
      <c r="GF8" s="140"/>
      <c r="GG8" s="90"/>
      <c r="GH8" s="85"/>
      <c r="GI8" s="140"/>
      <c r="GJ8" s="140"/>
      <c r="GK8" s="140"/>
      <c r="GL8" s="90"/>
      <c r="GM8" s="90"/>
      <c r="GN8" s="85"/>
      <c r="GO8" s="46"/>
    </row>
    <row r="9" spans="1:198" s="22" customFormat="1" ht="19.350000000000001" customHeight="1" x14ac:dyDescent="0.4">
      <c r="A9" s="26" t="s">
        <v>13</v>
      </c>
      <c r="B9" s="27" t="s">
        <v>14</v>
      </c>
      <c r="C9" s="76">
        <v>30000</v>
      </c>
      <c r="D9" s="81">
        <v>72000</v>
      </c>
      <c r="E9" s="81">
        <v>1150000</v>
      </c>
      <c r="F9" s="58">
        <v>100000</v>
      </c>
      <c r="G9" s="103">
        <v>0</v>
      </c>
      <c r="H9" s="244">
        <v>0</v>
      </c>
      <c r="I9" s="245"/>
      <c r="J9" s="159">
        <v>115000</v>
      </c>
      <c r="K9" s="244">
        <v>0</v>
      </c>
      <c r="L9" s="245"/>
      <c r="M9" s="159">
        <v>0</v>
      </c>
      <c r="N9" s="159">
        <v>500000</v>
      </c>
      <c r="O9" s="76">
        <v>1406000</v>
      </c>
      <c r="P9" s="141">
        <v>4000</v>
      </c>
      <c r="Q9" s="141">
        <v>1136000</v>
      </c>
      <c r="R9" s="141">
        <v>60000</v>
      </c>
      <c r="S9" s="141">
        <v>70000</v>
      </c>
      <c r="T9" s="141">
        <v>4000</v>
      </c>
      <c r="U9" s="141">
        <v>250000</v>
      </c>
      <c r="V9" s="141">
        <v>400000</v>
      </c>
      <c r="W9" s="141">
        <v>350000</v>
      </c>
      <c r="X9" s="141">
        <v>150000</v>
      </c>
      <c r="Y9" s="141">
        <v>50000</v>
      </c>
      <c r="Z9" s="141">
        <v>30000</v>
      </c>
      <c r="AA9" s="173">
        <v>190000</v>
      </c>
      <c r="AB9" s="76">
        <v>1514000</v>
      </c>
      <c r="AC9" s="141">
        <v>7000</v>
      </c>
      <c r="AD9" s="141">
        <v>1000000</v>
      </c>
      <c r="AE9" s="141">
        <v>1500000</v>
      </c>
      <c r="AF9" s="141">
        <v>572000</v>
      </c>
      <c r="AG9" s="141">
        <v>7000</v>
      </c>
      <c r="AH9" s="141">
        <v>714000</v>
      </c>
      <c r="AI9" s="141">
        <v>46000</v>
      </c>
      <c r="AJ9" s="141">
        <v>286000</v>
      </c>
      <c r="AK9" s="141">
        <v>350000</v>
      </c>
      <c r="AL9" s="141">
        <v>2000000</v>
      </c>
      <c r="AM9" s="141">
        <v>1340000</v>
      </c>
      <c r="AN9" s="186">
        <v>150000</v>
      </c>
      <c r="AO9" s="76">
        <v>500000</v>
      </c>
      <c r="AP9" s="141">
        <v>990000</v>
      </c>
      <c r="AQ9" s="141">
        <v>500000</v>
      </c>
      <c r="AR9" s="141">
        <v>1452000</v>
      </c>
      <c r="AS9" s="81">
        <v>100000</v>
      </c>
      <c r="AT9" s="81">
        <v>347000</v>
      </c>
      <c r="AU9" s="81">
        <v>575000</v>
      </c>
      <c r="AV9" s="81">
        <v>50000</v>
      </c>
      <c r="AW9" s="81">
        <v>100000</v>
      </c>
      <c r="AX9" s="81">
        <v>57000</v>
      </c>
      <c r="AY9" s="81">
        <v>144000</v>
      </c>
      <c r="AZ9" s="58">
        <v>75000</v>
      </c>
      <c r="BA9" s="76">
        <v>1420000</v>
      </c>
      <c r="BB9" s="141">
        <v>500000</v>
      </c>
      <c r="BC9" s="141">
        <v>255000</v>
      </c>
      <c r="BD9" s="187">
        <v>385000</v>
      </c>
      <c r="BE9" s="244">
        <v>0</v>
      </c>
      <c r="BF9" s="249"/>
      <c r="BG9" s="249"/>
      <c r="BH9" s="249"/>
      <c r="BI9" s="245"/>
      <c r="BJ9" s="244">
        <v>0</v>
      </c>
      <c r="BK9" s="245"/>
      <c r="BL9" s="244">
        <v>0</v>
      </c>
      <c r="BM9" s="245"/>
      <c r="BN9" s="244">
        <v>0</v>
      </c>
      <c r="BO9" s="249"/>
      <c r="BP9" s="249"/>
      <c r="BQ9" s="249"/>
      <c r="BR9" s="249"/>
      <c r="BS9" s="249"/>
      <c r="BT9" s="249"/>
      <c r="BU9" s="249"/>
      <c r="BV9" s="249"/>
      <c r="BW9" s="249"/>
      <c r="BX9" s="245"/>
      <c r="BY9" s="244">
        <v>0</v>
      </c>
      <c r="BZ9" s="249"/>
      <c r="CA9" s="249"/>
      <c r="CB9" s="249"/>
      <c r="CC9" s="249"/>
      <c r="CD9" s="249"/>
      <c r="CE9" s="249"/>
      <c r="CF9" s="245"/>
      <c r="CG9" s="244">
        <v>0</v>
      </c>
      <c r="CH9" s="249"/>
      <c r="CI9" s="245"/>
      <c r="CJ9" s="159">
        <v>500000</v>
      </c>
      <c r="CK9" s="76">
        <v>686000</v>
      </c>
      <c r="CL9" s="141">
        <v>357000</v>
      </c>
      <c r="CM9" s="141">
        <v>457000</v>
      </c>
      <c r="CN9" s="141">
        <v>290000</v>
      </c>
      <c r="CO9" s="141">
        <v>200000</v>
      </c>
      <c r="CP9" s="141">
        <v>1210000</v>
      </c>
      <c r="CQ9" s="141">
        <v>989000</v>
      </c>
      <c r="CR9" s="141">
        <v>730000</v>
      </c>
      <c r="CS9" s="141">
        <v>552000</v>
      </c>
      <c r="CT9" s="200">
        <v>120000</v>
      </c>
      <c r="CU9" s="76">
        <v>3868000</v>
      </c>
      <c r="CV9" s="141">
        <v>78000</v>
      </c>
      <c r="CW9" s="141">
        <v>500000</v>
      </c>
      <c r="CX9" s="141">
        <v>1680000</v>
      </c>
      <c r="CY9" s="141">
        <v>200000</v>
      </c>
      <c r="CZ9" s="141">
        <v>415000</v>
      </c>
      <c r="DA9" s="141">
        <v>1100000</v>
      </c>
      <c r="DB9" s="141">
        <v>105000</v>
      </c>
      <c r="DC9" s="141">
        <v>350000</v>
      </c>
      <c r="DD9" s="141">
        <v>572000</v>
      </c>
      <c r="DE9" s="141">
        <v>100000</v>
      </c>
      <c r="DF9" s="141">
        <v>150000</v>
      </c>
      <c r="DG9" s="141">
        <v>7000</v>
      </c>
      <c r="DH9" s="141">
        <v>165000</v>
      </c>
      <c r="DI9" s="201">
        <v>120000</v>
      </c>
      <c r="DJ9" s="159">
        <v>850000</v>
      </c>
      <c r="DK9" s="76">
        <v>40000</v>
      </c>
      <c r="DL9" s="141">
        <v>30000</v>
      </c>
      <c r="DM9" s="141">
        <v>105000</v>
      </c>
      <c r="DN9" s="141">
        <v>20000</v>
      </c>
      <c r="DO9" s="141">
        <v>518000</v>
      </c>
      <c r="DP9" s="202">
        <v>400000</v>
      </c>
      <c r="DQ9" s="76">
        <v>500000</v>
      </c>
      <c r="DR9" s="141">
        <v>4000000</v>
      </c>
      <c r="DS9" s="141">
        <v>137000</v>
      </c>
      <c r="DT9" s="141">
        <v>314000</v>
      </c>
      <c r="DU9" s="141">
        <v>250000</v>
      </c>
      <c r="DV9" s="141">
        <v>500000</v>
      </c>
      <c r="DW9" s="141">
        <v>3525000</v>
      </c>
      <c r="DX9" s="141">
        <v>50000</v>
      </c>
      <c r="DY9" s="141">
        <v>50000</v>
      </c>
      <c r="DZ9" s="141">
        <v>100000</v>
      </c>
      <c r="EA9" s="141">
        <v>250000</v>
      </c>
      <c r="EB9" s="141">
        <v>1526000</v>
      </c>
      <c r="EC9" s="141">
        <v>1000000</v>
      </c>
      <c r="ED9" s="141">
        <v>2000000</v>
      </c>
      <c r="EE9" s="141">
        <v>50000</v>
      </c>
      <c r="EF9" s="141">
        <v>118000</v>
      </c>
      <c r="EG9" s="203">
        <v>500000</v>
      </c>
      <c r="EH9" s="76">
        <v>6410000</v>
      </c>
      <c r="EI9" s="141">
        <v>940000</v>
      </c>
      <c r="EJ9" s="141">
        <v>340000</v>
      </c>
      <c r="EK9" s="141">
        <v>50000</v>
      </c>
      <c r="EL9" s="141">
        <v>100000</v>
      </c>
      <c r="EM9" s="141">
        <v>15000</v>
      </c>
      <c r="EN9" s="141">
        <v>1015000</v>
      </c>
      <c r="EO9" s="141">
        <v>580000</v>
      </c>
      <c r="EP9" s="141">
        <v>985000</v>
      </c>
      <c r="EQ9" s="141">
        <v>100000</v>
      </c>
      <c r="ER9" s="141">
        <v>250000</v>
      </c>
      <c r="ES9" s="141">
        <v>550000</v>
      </c>
      <c r="ET9" s="141">
        <v>200000</v>
      </c>
      <c r="EU9" s="204">
        <v>215000</v>
      </c>
      <c r="EV9" s="76">
        <v>568000</v>
      </c>
      <c r="EW9" s="141">
        <v>6518000</v>
      </c>
      <c r="EX9" s="141">
        <v>100000</v>
      </c>
      <c r="EY9" s="141">
        <v>50000</v>
      </c>
      <c r="EZ9" s="141">
        <v>90000</v>
      </c>
      <c r="FA9" s="205">
        <v>100000</v>
      </c>
      <c r="FB9" s="76">
        <v>958000</v>
      </c>
      <c r="FC9" s="141">
        <v>143000</v>
      </c>
      <c r="FD9" s="141">
        <v>150000</v>
      </c>
      <c r="FE9" s="141">
        <v>157000</v>
      </c>
      <c r="FF9" s="141">
        <v>100000</v>
      </c>
      <c r="FG9" s="206">
        <v>300000</v>
      </c>
      <c r="FH9" s="76">
        <v>508000</v>
      </c>
      <c r="FI9" s="141">
        <v>780000</v>
      </c>
      <c r="FJ9" s="207">
        <v>1930000</v>
      </c>
      <c r="FK9" s="76">
        <v>11000</v>
      </c>
      <c r="FL9" s="141">
        <v>15000</v>
      </c>
      <c r="FM9" s="141">
        <v>2500000</v>
      </c>
      <c r="FN9" s="141">
        <v>500000</v>
      </c>
      <c r="FO9" s="141">
        <v>1115000</v>
      </c>
      <c r="FP9" s="141">
        <v>35000</v>
      </c>
      <c r="FQ9" s="141">
        <v>2500000</v>
      </c>
      <c r="FR9" s="141">
        <v>200000</v>
      </c>
      <c r="FS9" s="141">
        <v>500000</v>
      </c>
      <c r="FT9" s="141">
        <v>300000</v>
      </c>
      <c r="FU9" s="141">
        <v>1075000</v>
      </c>
      <c r="FV9" s="141">
        <v>110000</v>
      </c>
      <c r="FW9" s="141">
        <v>200000</v>
      </c>
      <c r="FX9" s="208">
        <v>1330000</v>
      </c>
      <c r="FY9" s="76">
        <v>17794000</v>
      </c>
      <c r="FZ9" s="81">
        <v>58000</v>
      </c>
      <c r="GA9" s="58">
        <v>7000</v>
      </c>
      <c r="GB9" s="76">
        <v>1995000</v>
      </c>
      <c r="GC9" s="141">
        <v>65000</v>
      </c>
      <c r="GD9" s="141">
        <v>1000000</v>
      </c>
      <c r="GE9" s="141">
        <v>25000</v>
      </c>
      <c r="GF9" s="141">
        <v>4450000</v>
      </c>
      <c r="GG9" s="81">
        <v>135000</v>
      </c>
      <c r="GH9" s="58">
        <v>10000</v>
      </c>
      <c r="GI9" s="141"/>
      <c r="GJ9" s="141"/>
      <c r="GK9" s="141"/>
      <c r="GL9" s="81"/>
      <c r="GM9" s="81"/>
      <c r="GN9" s="58"/>
      <c r="GO9" s="47">
        <f>SUM(C9:GN9)</f>
        <v>115469000</v>
      </c>
    </row>
    <row r="10" spans="1:198" ht="19.350000000000001" customHeight="1" x14ac:dyDescent="0.4">
      <c r="A10" s="4" t="s">
        <v>0</v>
      </c>
      <c r="B10" s="24" t="s">
        <v>7</v>
      </c>
      <c r="C10" s="71">
        <v>239.15</v>
      </c>
      <c r="D10" s="82">
        <v>239.2</v>
      </c>
      <c r="E10" s="82">
        <v>239.5</v>
      </c>
      <c r="F10" s="59">
        <v>239.51</v>
      </c>
      <c r="G10" s="104"/>
      <c r="H10" s="71"/>
      <c r="I10" s="59"/>
      <c r="J10" s="160">
        <v>244.5</v>
      </c>
      <c r="K10" s="71"/>
      <c r="L10" s="59"/>
      <c r="M10" s="160"/>
      <c r="N10" s="160">
        <v>240</v>
      </c>
      <c r="O10" s="71">
        <v>228</v>
      </c>
      <c r="P10" s="142">
        <v>228.01</v>
      </c>
      <c r="Q10" s="142">
        <v>230</v>
      </c>
      <c r="R10" s="142">
        <v>234.1</v>
      </c>
      <c r="S10" s="142">
        <v>235.01</v>
      </c>
      <c r="T10" s="142">
        <v>235.62</v>
      </c>
      <c r="U10" s="142">
        <v>236</v>
      </c>
      <c r="V10" s="142">
        <v>236.01</v>
      </c>
      <c r="W10" s="142">
        <v>237.11</v>
      </c>
      <c r="X10" s="142">
        <v>238.1</v>
      </c>
      <c r="Y10" s="142">
        <v>238.21</v>
      </c>
      <c r="Z10" s="142">
        <v>238.22</v>
      </c>
      <c r="AA10" s="178">
        <v>239</v>
      </c>
      <c r="AB10" s="71">
        <v>210</v>
      </c>
      <c r="AC10" s="142">
        <v>210.01</v>
      </c>
      <c r="AD10" s="142">
        <v>210.07</v>
      </c>
      <c r="AE10" s="142">
        <v>210.08</v>
      </c>
      <c r="AF10" s="142">
        <v>210.09</v>
      </c>
      <c r="AG10" s="142">
        <v>210.1</v>
      </c>
      <c r="AH10" s="142">
        <v>213</v>
      </c>
      <c r="AI10" s="142">
        <v>213.5</v>
      </c>
      <c r="AJ10" s="142">
        <v>215.5</v>
      </c>
      <c r="AK10" s="142">
        <v>217</v>
      </c>
      <c r="AL10" s="142">
        <v>218</v>
      </c>
      <c r="AM10" s="142">
        <v>220</v>
      </c>
      <c r="AN10" s="178">
        <v>221</v>
      </c>
      <c r="AO10" s="71">
        <v>216.5</v>
      </c>
      <c r="AP10" s="142">
        <v>216.8</v>
      </c>
      <c r="AQ10" s="142">
        <v>217</v>
      </c>
      <c r="AR10" s="142">
        <v>218</v>
      </c>
      <c r="AS10" s="82">
        <v>218.66</v>
      </c>
      <c r="AT10" s="82">
        <v>219</v>
      </c>
      <c r="AU10" s="82">
        <v>219.01</v>
      </c>
      <c r="AV10" s="82">
        <v>219.1</v>
      </c>
      <c r="AW10" s="82">
        <v>219.11</v>
      </c>
      <c r="AX10" s="82">
        <v>219.2</v>
      </c>
      <c r="AY10" s="82">
        <v>220</v>
      </c>
      <c r="AZ10" s="59">
        <v>220.01</v>
      </c>
      <c r="BA10" s="71">
        <v>218</v>
      </c>
      <c r="BB10" s="142">
        <v>219</v>
      </c>
      <c r="BC10" s="142">
        <v>221</v>
      </c>
      <c r="BD10" s="178">
        <v>222</v>
      </c>
      <c r="BE10" s="71"/>
      <c r="BF10" s="142"/>
      <c r="BG10" s="142"/>
      <c r="BH10" s="142"/>
      <c r="BI10" s="178"/>
      <c r="BJ10" s="71"/>
      <c r="BK10" s="178"/>
      <c r="BL10" s="71"/>
      <c r="BM10" s="59"/>
      <c r="BN10" s="71"/>
      <c r="BO10" s="142"/>
      <c r="BP10" s="142"/>
      <c r="BQ10" s="142"/>
      <c r="BR10" s="142"/>
      <c r="BS10" s="142"/>
      <c r="BT10" s="142"/>
      <c r="BU10" s="142"/>
      <c r="BV10" s="142"/>
      <c r="BW10" s="142"/>
      <c r="BX10" s="178"/>
      <c r="BY10" s="71"/>
      <c r="BZ10" s="142"/>
      <c r="CA10" s="142"/>
      <c r="CB10" s="142"/>
      <c r="CC10" s="142"/>
      <c r="CD10" s="142"/>
      <c r="CE10" s="142"/>
      <c r="CF10" s="178"/>
      <c r="CG10" s="71"/>
      <c r="CH10" s="142"/>
      <c r="CI10" s="178"/>
      <c r="CJ10" s="160">
        <v>239</v>
      </c>
      <c r="CK10" s="71">
        <v>225.01</v>
      </c>
      <c r="CL10" s="142">
        <v>225.02</v>
      </c>
      <c r="CM10" s="142">
        <v>226</v>
      </c>
      <c r="CN10" s="142">
        <v>227</v>
      </c>
      <c r="CO10" s="142">
        <v>227.11</v>
      </c>
      <c r="CP10" s="142">
        <v>228</v>
      </c>
      <c r="CQ10" s="142">
        <v>230</v>
      </c>
      <c r="CR10" s="142">
        <v>231</v>
      </c>
      <c r="CS10" s="142">
        <v>234</v>
      </c>
      <c r="CT10" s="178">
        <v>238</v>
      </c>
      <c r="CU10" s="71">
        <v>232</v>
      </c>
      <c r="CV10" s="142">
        <v>232.01</v>
      </c>
      <c r="CW10" s="142">
        <v>233</v>
      </c>
      <c r="CX10" s="142">
        <v>235</v>
      </c>
      <c r="CY10" s="142">
        <v>235.01</v>
      </c>
      <c r="CZ10" s="142">
        <v>235.11</v>
      </c>
      <c r="DA10" s="142">
        <v>235.22</v>
      </c>
      <c r="DB10" s="142">
        <v>235.23</v>
      </c>
      <c r="DC10" s="142">
        <v>235.5</v>
      </c>
      <c r="DD10" s="142">
        <v>235.51</v>
      </c>
      <c r="DE10" s="142">
        <v>235.52</v>
      </c>
      <c r="DF10" s="142">
        <v>236.1</v>
      </c>
      <c r="DG10" s="142">
        <v>236.53</v>
      </c>
      <c r="DH10" s="142">
        <v>237</v>
      </c>
      <c r="DI10" s="178">
        <v>237.01</v>
      </c>
      <c r="DJ10" s="160">
        <v>239</v>
      </c>
      <c r="DK10" s="71">
        <v>263</v>
      </c>
      <c r="DL10" s="142">
        <v>263.10000000000002</v>
      </c>
      <c r="DM10" s="142">
        <v>265.02</v>
      </c>
      <c r="DN10" s="142">
        <v>265.04000000000002</v>
      </c>
      <c r="DO10" s="142">
        <v>265.05</v>
      </c>
      <c r="DP10" s="178">
        <v>270</v>
      </c>
      <c r="DQ10" s="71">
        <v>232</v>
      </c>
      <c r="DR10" s="142">
        <v>232.5</v>
      </c>
      <c r="DS10" s="142">
        <v>233</v>
      </c>
      <c r="DT10" s="142">
        <v>235</v>
      </c>
      <c r="DU10" s="142">
        <v>235.01</v>
      </c>
      <c r="DV10" s="142">
        <v>235.02</v>
      </c>
      <c r="DW10" s="142">
        <v>237</v>
      </c>
      <c r="DX10" s="142">
        <v>237.01</v>
      </c>
      <c r="DY10" s="142">
        <v>237.51</v>
      </c>
      <c r="DZ10" s="142">
        <v>237.6</v>
      </c>
      <c r="EA10" s="142">
        <v>237.66</v>
      </c>
      <c r="EB10" s="142">
        <v>238</v>
      </c>
      <c r="EC10" s="142">
        <v>238.04</v>
      </c>
      <c r="ED10" s="142">
        <v>239</v>
      </c>
      <c r="EE10" s="142">
        <v>240</v>
      </c>
      <c r="EF10" s="142">
        <v>243</v>
      </c>
      <c r="EG10" s="178">
        <v>245</v>
      </c>
      <c r="EH10" s="71">
        <v>209</v>
      </c>
      <c r="EI10" s="142">
        <v>211.01</v>
      </c>
      <c r="EJ10" s="142">
        <v>212</v>
      </c>
      <c r="EK10" s="142">
        <v>213</v>
      </c>
      <c r="EL10" s="142">
        <v>215.01</v>
      </c>
      <c r="EM10" s="142">
        <v>217</v>
      </c>
      <c r="EN10" s="142">
        <v>218</v>
      </c>
      <c r="EO10" s="142">
        <v>218.01</v>
      </c>
      <c r="EP10" s="142">
        <v>218.02</v>
      </c>
      <c r="EQ10" s="142">
        <v>218.03</v>
      </c>
      <c r="ER10" s="142">
        <v>218.1</v>
      </c>
      <c r="ES10" s="142">
        <v>219</v>
      </c>
      <c r="ET10" s="142">
        <v>219.5</v>
      </c>
      <c r="EU10" s="178">
        <v>220</v>
      </c>
      <c r="EV10" s="71">
        <v>216</v>
      </c>
      <c r="EW10" s="142">
        <v>220</v>
      </c>
      <c r="EX10" s="142">
        <v>221</v>
      </c>
      <c r="EY10" s="142">
        <v>222.15</v>
      </c>
      <c r="EZ10" s="142">
        <v>222.2</v>
      </c>
      <c r="FA10" s="178">
        <v>223</v>
      </c>
      <c r="FB10" s="71">
        <v>225</v>
      </c>
      <c r="FC10" s="142">
        <v>225.15</v>
      </c>
      <c r="FD10" s="142">
        <v>225.2</v>
      </c>
      <c r="FE10" s="142">
        <v>226</v>
      </c>
      <c r="FF10" s="142">
        <v>226.01</v>
      </c>
      <c r="FG10" s="178">
        <v>226.02</v>
      </c>
      <c r="FH10" s="71">
        <v>227</v>
      </c>
      <c r="FI10" s="142">
        <v>229</v>
      </c>
      <c r="FJ10" s="178">
        <v>230</v>
      </c>
      <c r="FK10" s="71">
        <v>223</v>
      </c>
      <c r="FL10" s="142">
        <v>225</v>
      </c>
      <c r="FM10" s="142">
        <v>226</v>
      </c>
      <c r="FN10" s="142">
        <v>227</v>
      </c>
      <c r="FO10" s="142">
        <v>228</v>
      </c>
      <c r="FP10" s="142">
        <v>228.5</v>
      </c>
      <c r="FQ10" s="142">
        <v>230</v>
      </c>
      <c r="FR10" s="142">
        <v>230.1</v>
      </c>
      <c r="FS10" s="142">
        <v>230.2</v>
      </c>
      <c r="FT10" s="142">
        <v>230.86</v>
      </c>
      <c r="FU10" s="142">
        <v>231</v>
      </c>
      <c r="FV10" s="142">
        <v>232</v>
      </c>
      <c r="FW10" s="142">
        <v>232.15</v>
      </c>
      <c r="FX10" s="213">
        <v>233</v>
      </c>
      <c r="FY10" s="71">
        <v>234</v>
      </c>
      <c r="FZ10" s="82">
        <v>234.01</v>
      </c>
      <c r="GA10" s="59">
        <v>235</v>
      </c>
      <c r="GB10" s="71">
        <v>236</v>
      </c>
      <c r="GC10" s="142">
        <v>236.54</v>
      </c>
      <c r="GD10" s="142">
        <v>237</v>
      </c>
      <c r="GE10" s="142">
        <v>237.1</v>
      </c>
      <c r="GF10" s="142">
        <v>238</v>
      </c>
      <c r="GG10" s="82">
        <v>238.02</v>
      </c>
      <c r="GH10" s="59">
        <v>239</v>
      </c>
      <c r="GI10" s="142"/>
      <c r="GJ10" s="142"/>
      <c r="GK10" s="142"/>
      <c r="GL10" s="82"/>
      <c r="GM10" s="82"/>
      <c r="GN10" s="59"/>
      <c r="GO10" s="47"/>
    </row>
    <row r="11" spans="1:198" s="2" customFormat="1" ht="19.350000000000001" customHeight="1" thickBot="1" x14ac:dyDescent="0.45">
      <c r="A11" s="20" t="s">
        <v>4</v>
      </c>
      <c r="B11" s="25" t="s">
        <v>8</v>
      </c>
      <c r="C11" s="226">
        <v>239.48</v>
      </c>
      <c r="D11" s="227"/>
      <c r="E11" s="227"/>
      <c r="F11" s="228"/>
      <c r="G11" s="105"/>
      <c r="H11" s="120"/>
      <c r="I11" s="86"/>
      <c r="J11" s="161">
        <v>244.5</v>
      </c>
      <c r="K11" s="120"/>
      <c r="L11" s="86"/>
      <c r="M11" s="161"/>
      <c r="N11" s="161">
        <v>240</v>
      </c>
      <c r="O11" s="226">
        <v>231.9</v>
      </c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8"/>
      <c r="AB11" s="226">
        <v>213.97</v>
      </c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8"/>
      <c r="AO11" s="226">
        <v>217.84</v>
      </c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8"/>
      <c r="BA11" s="226">
        <v>219.1</v>
      </c>
      <c r="BB11" s="227"/>
      <c r="BC11" s="227"/>
      <c r="BD11" s="228"/>
      <c r="BE11" s="120"/>
      <c r="BF11" s="143"/>
      <c r="BG11" s="143"/>
      <c r="BH11" s="143"/>
      <c r="BI11" s="188"/>
      <c r="BJ11" s="120"/>
      <c r="BK11" s="190"/>
      <c r="BL11" s="120"/>
      <c r="BM11" s="86"/>
      <c r="BN11" s="120"/>
      <c r="BO11" s="143"/>
      <c r="BP11" s="143"/>
      <c r="BQ11" s="143"/>
      <c r="BR11" s="143"/>
      <c r="BS11" s="143"/>
      <c r="BT11" s="143"/>
      <c r="BU11" s="143"/>
      <c r="BV11" s="143"/>
      <c r="BW11" s="143"/>
      <c r="BX11" s="194"/>
      <c r="BY11" s="120"/>
      <c r="BZ11" s="143"/>
      <c r="CA11" s="143"/>
      <c r="CB11" s="143"/>
      <c r="CC11" s="143"/>
      <c r="CD11" s="143"/>
      <c r="CE11" s="143"/>
      <c r="CF11" s="196"/>
      <c r="CG11" s="120"/>
      <c r="CH11" s="143"/>
      <c r="CI11" s="198"/>
      <c r="CJ11" s="161">
        <v>239</v>
      </c>
      <c r="CK11" s="226">
        <v>228.74816669647649</v>
      </c>
      <c r="CL11" s="227"/>
      <c r="CM11" s="227"/>
      <c r="CN11" s="227"/>
      <c r="CO11" s="227"/>
      <c r="CP11" s="227"/>
      <c r="CQ11" s="227"/>
      <c r="CR11" s="227"/>
      <c r="CS11" s="227"/>
      <c r="CT11" s="228"/>
      <c r="CU11" s="226">
        <v>233.8</v>
      </c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227"/>
      <c r="DG11" s="227"/>
      <c r="DH11" s="227"/>
      <c r="DI11" s="228"/>
      <c r="DJ11" s="161">
        <v>239</v>
      </c>
      <c r="DK11" s="226">
        <v>266.7</v>
      </c>
      <c r="DL11" s="227"/>
      <c r="DM11" s="227"/>
      <c r="DN11" s="227"/>
      <c r="DO11" s="227"/>
      <c r="DP11" s="228"/>
      <c r="DQ11" s="226">
        <v>236.22740416946874</v>
      </c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8"/>
      <c r="EH11" s="226">
        <v>212.42288510638298</v>
      </c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8"/>
      <c r="EV11" s="226">
        <v>219.79</v>
      </c>
      <c r="EW11" s="227"/>
      <c r="EX11" s="227"/>
      <c r="EY11" s="227"/>
      <c r="EZ11" s="227"/>
      <c r="FA11" s="228"/>
      <c r="FB11" s="226">
        <v>225.34</v>
      </c>
      <c r="FC11" s="227"/>
      <c r="FD11" s="227"/>
      <c r="FE11" s="227"/>
      <c r="FF11" s="227"/>
      <c r="FG11" s="228"/>
      <c r="FH11" s="226">
        <v>229.28</v>
      </c>
      <c r="FI11" s="227"/>
      <c r="FJ11" s="228"/>
      <c r="FK11" s="226">
        <v>229.25</v>
      </c>
      <c r="FL11" s="227"/>
      <c r="FM11" s="227"/>
      <c r="FN11" s="227"/>
      <c r="FO11" s="227"/>
      <c r="FP11" s="227"/>
      <c r="FQ11" s="227"/>
      <c r="FR11" s="227"/>
      <c r="FS11" s="227"/>
      <c r="FT11" s="227"/>
      <c r="FU11" s="227"/>
      <c r="FV11" s="227"/>
      <c r="FW11" s="227"/>
      <c r="FX11" s="227"/>
      <c r="FY11" s="226">
        <v>234.00042443585866</v>
      </c>
      <c r="FZ11" s="227"/>
      <c r="GA11" s="228"/>
      <c r="GB11" s="226">
        <v>237.34</v>
      </c>
      <c r="GC11" s="227"/>
      <c r="GD11" s="227"/>
      <c r="GE11" s="227"/>
      <c r="GF11" s="227"/>
      <c r="GG11" s="227"/>
      <c r="GH11" s="228"/>
      <c r="GI11" s="143"/>
      <c r="GJ11" s="143"/>
      <c r="GK11" s="143"/>
      <c r="GL11" s="121"/>
      <c r="GM11" s="121"/>
      <c r="GN11" s="86"/>
      <c r="GO11" s="48"/>
    </row>
    <row r="12" spans="1:198" ht="19.350000000000001" customHeight="1" x14ac:dyDescent="0.4">
      <c r="A12" s="12" t="s">
        <v>21</v>
      </c>
      <c r="B12" s="32" t="s">
        <v>24</v>
      </c>
      <c r="C12" s="72"/>
      <c r="D12" s="88"/>
      <c r="E12" s="88"/>
      <c r="F12" s="61"/>
      <c r="G12" s="106"/>
      <c r="H12" s="126"/>
      <c r="I12" s="127"/>
      <c r="J12" s="162"/>
      <c r="K12" s="126"/>
      <c r="L12" s="127"/>
      <c r="M12" s="162"/>
      <c r="N12" s="162"/>
      <c r="O12" s="126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79"/>
      <c r="AB12" s="126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79"/>
      <c r="AO12" s="126"/>
      <c r="AP12" s="144"/>
      <c r="AQ12" s="144"/>
      <c r="AR12" s="144"/>
      <c r="AS12" s="119"/>
      <c r="AT12" s="119"/>
      <c r="AU12" s="119"/>
      <c r="AV12" s="119"/>
      <c r="AW12" s="119"/>
      <c r="AX12" s="119"/>
      <c r="AY12" s="119"/>
      <c r="AZ12" s="127"/>
      <c r="BA12" s="126"/>
      <c r="BB12" s="144"/>
      <c r="BC12" s="144"/>
      <c r="BD12" s="179"/>
      <c r="BE12" s="126"/>
      <c r="BF12" s="144"/>
      <c r="BG12" s="144"/>
      <c r="BH12" s="144"/>
      <c r="BI12" s="179"/>
      <c r="BJ12" s="126"/>
      <c r="BK12" s="179"/>
      <c r="BL12" s="126"/>
      <c r="BM12" s="127"/>
      <c r="BN12" s="126"/>
      <c r="BO12" s="144"/>
      <c r="BP12" s="144"/>
      <c r="BQ12" s="144"/>
      <c r="BR12" s="144"/>
      <c r="BS12" s="144"/>
      <c r="BT12" s="144"/>
      <c r="BU12" s="144"/>
      <c r="BV12" s="144"/>
      <c r="BW12" s="144"/>
      <c r="BX12" s="179"/>
      <c r="BY12" s="126"/>
      <c r="BZ12" s="144"/>
      <c r="CA12" s="144"/>
      <c r="CB12" s="144"/>
      <c r="CC12" s="144"/>
      <c r="CD12" s="144"/>
      <c r="CE12" s="144"/>
      <c r="CF12" s="179"/>
      <c r="CG12" s="126"/>
      <c r="CH12" s="144"/>
      <c r="CI12" s="179"/>
      <c r="CJ12" s="162"/>
      <c r="CK12" s="126"/>
      <c r="CL12" s="144"/>
      <c r="CM12" s="144"/>
      <c r="CN12" s="144"/>
      <c r="CO12" s="144"/>
      <c r="CP12" s="144"/>
      <c r="CQ12" s="144"/>
      <c r="CR12" s="144"/>
      <c r="CS12" s="144"/>
      <c r="CT12" s="179"/>
      <c r="CU12" s="126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79"/>
      <c r="DJ12" s="162"/>
      <c r="DK12" s="126"/>
      <c r="DL12" s="144"/>
      <c r="DM12" s="144"/>
      <c r="DN12" s="144"/>
      <c r="DO12" s="144"/>
      <c r="DP12" s="179"/>
      <c r="DQ12" s="126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79"/>
      <c r="EH12" s="126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79"/>
      <c r="EV12" s="126"/>
      <c r="EW12" s="144"/>
      <c r="EX12" s="144"/>
      <c r="EY12" s="144"/>
      <c r="EZ12" s="144"/>
      <c r="FA12" s="179"/>
      <c r="FB12" s="126"/>
      <c r="FC12" s="144"/>
      <c r="FD12" s="144"/>
      <c r="FE12" s="144"/>
      <c r="FF12" s="144"/>
      <c r="FG12" s="179"/>
      <c r="FH12" s="126"/>
      <c r="FI12" s="144"/>
      <c r="FJ12" s="179"/>
      <c r="FK12" s="126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214"/>
      <c r="FY12" s="126"/>
      <c r="FZ12" s="119"/>
      <c r="GA12" s="127"/>
      <c r="GB12" s="126"/>
      <c r="GC12" s="144"/>
      <c r="GD12" s="144"/>
      <c r="GE12" s="144"/>
      <c r="GF12" s="144"/>
      <c r="GG12" s="119"/>
      <c r="GH12" s="127"/>
      <c r="GI12" s="144"/>
      <c r="GJ12" s="144"/>
      <c r="GK12" s="144"/>
      <c r="GL12" s="119"/>
      <c r="GM12" s="119"/>
      <c r="GN12" s="127"/>
      <c r="GO12" s="49"/>
    </row>
    <row r="13" spans="1:198" ht="19.350000000000001" customHeight="1" x14ac:dyDescent="0.4">
      <c r="A13" s="5" t="s">
        <v>13</v>
      </c>
      <c r="B13" s="33" t="s">
        <v>14</v>
      </c>
      <c r="C13" s="241">
        <v>0</v>
      </c>
      <c r="D13" s="242"/>
      <c r="E13" s="242"/>
      <c r="F13" s="243"/>
      <c r="G13" s="107">
        <v>0</v>
      </c>
      <c r="H13" s="128">
        <v>60000</v>
      </c>
      <c r="I13" s="62">
        <v>360000</v>
      </c>
      <c r="J13" s="163">
        <v>0</v>
      </c>
      <c r="K13" s="128">
        <v>1000000</v>
      </c>
      <c r="L13" s="62">
        <v>1000000</v>
      </c>
      <c r="M13" s="163">
        <v>0</v>
      </c>
      <c r="N13" s="163">
        <v>0</v>
      </c>
      <c r="O13" s="241">
        <v>0</v>
      </c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3"/>
      <c r="AB13" s="241">
        <v>0</v>
      </c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3"/>
      <c r="AO13" s="241">
        <v>0</v>
      </c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3"/>
      <c r="BA13" s="241">
        <v>0</v>
      </c>
      <c r="BB13" s="242"/>
      <c r="BC13" s="242"/>
      <c r="BD13" s="243"/>
      <c r="BE13" s="128">
        <v>55000</v>
      </c>
      <c r="BF13" s="145">
        <v>9000</v>
      </c>
      <c r="BG13" s="145">
        <v>50000</v>
      </c>
      <c r="BH13" s="145">
        <v>300000</v>
      </c>
      <c r="BI13" s="189">
        <v>4286000</v>
      </c>
      <c r="BJ13" s="128">
        <v>7000</v>
      </c>
      <c r="BK13" s="191">
        <v>2919000</v>
      </c>
      <c r="BL13" s="128">
        <v>1000000</v>
      </c>
      <c r="BM13" s="62">
        <v>2000000</v>
      </c>
      <c r="BN13" s="128">
        <v>190000</v>
      </c>
      <c r="BO13" s="145">
        <v>20000</v>
      </c>
      <c r="BP13" s="145">
        <v>227000</v>
      </c>
      <c r="BQ13" s="145">
        <v>100000</v>
      </c>
      <c r="BR13" s="145">
        <v>600000</v>
      </c>
      <c r="BS13" s="145">
        <v>600000</v>
      </c>
      <c r="BT13" s="145">
        <v>3000000</v>
      </c>
      <c r="BU13" s="145">
        <v>1000000</v>
      </c>
      <c r="BV13" s="145">
        <v>905000</v>
      </c>
      <c r="BW13" s="145">
        <v>1500000</v>
      </c>
      <c r="BX13" s="195">
        <v>12318000</v>
      </c>
      <c r="BY13" s="128">
        <v>60000</v>
      </c>
      <c r="BZ13" s="145">
        <v>1200000</v>
      </c>
      <c r="CA13" s="145">
        <v>500000</v>
      </c>
      <c r="CB13" s="145">
        <v>600000</v>
      </c>
      <c r="CC13" s="145">
        <v>350000</v>
      </c>
      <c r="CD13" s="145">
        <v>200000</v>
      </c>
      <c r="CE13" s="145">
        <v>1883000</v>
      </c>
      <c r="CF13" s="197">
        <v>8400000</v>
      </c>
      <c r="CG13" s="128">
        <v>9490000</v>
      </c>
      <c r="CH13" s="145">
        <v>1500000</v>
      </c>
      <c r="CI13" s="199">
        <v>500000</v>
      </c>
      <c r="CJ13" s="163">
        <v>0</v>
      </c>
      <c r="CK13" s="241">
        <v>0</v>
      </c>
      <c r="CL13" s="242"/>
      <c r="CM13" s="242"/>
      <c r="CN13" s="242"/>
      <c r="CO13" s="242"/>
      <c r="CP13" s="242"/>
      <c r="CQ13" s="242"/>
      <c r="CR13" s="242"/>
      <c r="CS13" s="242"/>
      <c r="CT13" s="243"/>
      <c r="CU13" s="241">
        <v>0</v>
      </c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3"/>
      <c r="DJ13" s="163">
        <v>0</v>
      </c>
      <c r="DK13" s="241">
        <v>0</v>
      </c>
      <c r="DL13" s="242"/>
      <c r="DM13" s="242"/>
      <c r="DN13" s="242"/>
      <c r="DO13" s="242"/>
      <c r="DP13" s="243"/>
      <c r="DQ13" s="241">
        <v>0</v>
      </c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3"/>
      <c r="EH13" s="241">
        <v>0</v>
      </c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3"/>
      <c r="EV13" s="241">
        <v>0</v>
      </c>
      <c r="EW13" s="242"/>
      <c r="EX13" s="242"/>
      <c r="EY13" s="242"/>
      <c r="EZ13" s="242"/>
      <c r="FA13" s="243"/>
      <c r="FB13" s="241">
        <v>0</v>
      </c>
      <c r="FC13" s="242"/>
      <c r="FD13" s="242"/>
      <c r="FE13" s="242"/>
      <c r="FF13" s="242"/>
      <c r="FG13" s="243"/>
      <c r="FH13" s="241">
        <v>0</v>
      </c>
      <c r="FI13" s="242"/>
      <c r="FJ13" s="243"/>
      <c r="FK13" s="241">
        <v>0</v>
      </c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1">
        <v>0</v>
      </c>
      <c r="FZ13" s="242"/>
      <c r="GA13" s="243"/>
      <c r="GB13" s="241">
        <v>0</v>
      </c>
      <c r="GC13" s="242"/>
      <c r="GD13" s="242"/>
      <c r="GE13" s="242"/>
      <c r="GF13" s="242"/>
      <c r="GG13" s="242"/>
      <c r="GH13" s="243"/>
      <c r="GI13" s="145"/>
      <c r="GJ13" s="145"/>
      <c r="GK13" s="145"/>
      <c r="GL13" s="116"/>
      <c r="GM13" s="116"/>
      <c r="GN13" s="62"/>
      <c r="GO13" s="47">
        <f>SUM(C13:GN13)</f>
        <v>58189000</v>
      </c>
    </row>
    <row r="14" spans="1:198" ht="19.350000000000001" customHeight="1" x14ac:dyDescent="0.4">
      <c r="A14" s="5" t="s">
        <v>15</v>
      </c>
      <c r="B14" s="33" t="s">
        <v>9</v>
      </c>
      <c r="C14" s="73"/>
      <c r="D14" s="83"/>
      <c r="E14" s="83"/>
      <c r="F14" s="60"/>
      <c r="G14" s="108"/>
      <c r="H14" s="73">
        <v>244</v>
      </c>
      <c r="I14" s="60">
        <v>244.99</v>
      </c>
      <c r="J14" s="164"/>
      <c r="K14" s="73">
        <v>260</v>
      </c>
      <c r="L14" s="60">
        <v>262</v>
      </c>
      <c r="M14" s="164"/>
      <c r="N14" s="164"/>
      <c r="O14" s="73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80"/>
      <c r="AB14" s="73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80"/>
      <c r="AO14" s="73"/>
      <c r="AP14" s="146"/>
      <c r="AQ14" s="146"/>
      <c r="AR14" s="146"/>
      <c r="AS14" s="83"/>
      <c r="AT14" s="83"/>
      <c r="AU14" s="83"/>
      <c r="AV14" s="83"/>
      <c r="AW14" s="83"/>
      <c r="AX14" s="83"/>
      <c r="AY14" s="83"/>
      <c r="AZ14" s="60"/>
      <c r="BA14" s="73"/>
      <c r="BB14" s="146"/>
      <c r="BC14" s="146"/>
      <c r="BD14" s="180"/>
      <c r="BE14" s="73">
        <v>239.51</v>
      </c>
      <c r="BF14" s="146">
        <v>240</v>
      </c>
      <c r="BG14" s="146">
        <v>243</v>
      </c>
      <c r="BH14" s="146">
        <v>244.99</v>
      </c>
      <c r="BI14" s="180">
        <v>245</v>
      </c>
      <c r="BJ14" s="73">
        <v>275</v>
      </c>
      <c r="BK14" s="180">
        <v>280</v>
      </c>
      <c r="BL14" s="73">
        <v>305</v>
      </c>
      <c r="BM14" s="60">
        <v>310</v>
      </c>
      <c r="BN14" s="73">
        <v>281</v>
      </c>
      <c r="BO14" s="146">
        <v>285</v>
      </c>
      <c r="BP14" s="146">
        <v>290</v>
      </c>
      <c r="BQ14" s="146">
        <v>292</v>
      </c>
      <c r="BR14" s="146">
        <v>295</v>
      </c>
      <c r="BS14" s="146">
        <v>297.98</v>
      </c>
      <c r="BT14" s="146">
        <v>297.99</v>
      </c>
      <c r="BU14" s="146">
        <v>298</v>
      </c>
      <c r="BV14" s="146">
        <v>298.89</v>
      </c>
      <c r="BW14" s="146">
        <v>298.98</v>
      </c>
      <c r="BX14" s="180">
        <v>299</v>
      </c>
      <c r="BY14" s="73">
        <v>277.99</v>
      </c>
      <c r="BZ14" s="146">
        <v>278</v>
      </c>
      <c r="CA14" s="146">
        <v>279</v>
      </c>
      <c r="CB14" s="146">
        <v>279.88</v>
      </c>
      <c r="CC14" s="146">
        <v>280</v>
      </c>
      <c r="CD14" s="146">
        <v>282</v>
      </c>
      <c r="CE14" s="146">
        <v>287.99</v>
      </c>
      <c r="CF14" s="180">
        <v>288</v>
      </c>
      <c r="CG14" s="73">
        <v>300</v>
      </c>
      <c r="CH14" s="146">
        <v>303</v>
      </c>
      <c r="CI14" s="180">
        <v>304</v>
      </c>
      <c r="CJ14" s="164"/>
      <c r="CK14" s="73"/>
      <c r="CL14" s="146"/>
      <c r="CM14" s="146"/>
      <c r="CN14" s="146"/>
      <c r="CO14" s="146"/>
      <c r="CP14" s="146"/>
      <c r="CQ14" s="146"/>
      <c r="CR14" s="146"/>
      <c r="CS14" s="146"/>
      <c r="CT14" s="180"/>
      <c r="CU14" s="73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80"/>
      <c r="DJ14" s="164"/>
      <c r="DK14" s="73"/>
      <c r="DL14" s="146"/>
      <c r="DM14" s="146"/>
      <c r="DN14" s="146"/>
      <c r="DO14" s="146"/>
      <c r="DP14" s="180"/>
      <c r="DQ14" s="73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80"/>
      <c r="EH14" s="73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80"/>
      <c r="EV14" s="73"/>
      <c r="EW14" s="146"/>
      <c r="EX14" s="146"/>
      <c r="EY14" s="146"/>
      <c r="EZ14" s="146"/>
      <c r="FA14" s="180"/>
      <c r="FB14" s="73"/>
      <c r="FC14" s="146"/>
      <c r="FD14" s="146"/>
      <c r="FE14" s="146"/>
      <c r="FF14" s="146"/>
      <c r="FG14" s="180"/>
      <c r="FH14" s="73"/>
      <c r="FI14" s="146"/>
      <c r="FJ14" s="180"/>
      <c r="FK14" s="73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215"/>
      <c r="FY14" s="73"/>
      <c r="FZ14" s="83"/>
      <c r="GA14" s="60"/>
      <c r="GB14" s="73"/>
      <c r="GC14" s="146"/>
      <c r="GD14" s="146"/>
      <c r="GE14" s="146"/>
      <c r="GF14" s="146"/>
      <c r="GG14" s="83"/>
      <c r="GH14" s="60"/>
      <c r="GI14" s="146"/>
      <c r="GJ14" s="146"/>
      <c r="GK14" s="146"/>
      <c r="GL14" s="83"/>
      <c r="GM14" s="83"/>
      <c r="GN14" s="60"/>
      <c r="GO14" s="47"/>
    </row>
    <row r="15" spans="1:198" s="2" customFormat="1" ht="19.350000000000001" customHeight="1" thickBot="1" x14ac:dyDescent="0.45">
      <c r="A15" s="13" t="s">
        <v>17</v>
      </c>
      <c r="B15" s="34" t="s">
        <v>10</v>
      </c>
      <c r="C15" s="77"/>
      <c r="D15" s="89"/>
      <c r="E15" s="89"/>
      <c r="F15" s="66"/>
      <c r="G15" s="109"/>
      <c r="H15" s="246">
        <v>244.85</v>
      </c>
      <c r="I15" s="247"/>
      <c r="J15" s="165"/>
      <c r="K15" s="246">
        <v>261</v>
      </c>
      <c r="L15" s="247"/>
      <c r="M15" s="165"/>
      <c r="N15" s="165"/>
      <c r="O15" s="181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82"/>
      <c r="AB15" s="181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82"/>
      <c r="AO15" s="181"/>
      <c r="AP15" s="147"/>
      <c r="AQ15" s="147"/>
      <c r="AR15" s="147"/>
      <c r="AS15" s="122"/>
      <c r="AT15" s="122"/>
      <c r="AU15" s="122"/>
      <c r="AV15" s="122"/>
      <c r="AW15" s="122"/>
      <c r="AX15" s="122"/>
      <c r="AY15" s="122"/>
      <c r="AZ15" s="129"/>
      <c r="BA15" s="181"/>
      <c r="BB15" s="147"/>
      <c r="BC15" s="147"/>
      <c r="BD15" s="182"/>
      <c r="BE15" s="246">
        <v>244.90426595744682</v>
      </c>
      <c r="BF15" s="248"/>
      <c r="BG15" s="248"/>
      <c r="BH15" s="248"/>
      <c r="BI15" s="247"/>
      <c r="BJ15" s="246">
        <v>279.99</v>
      </c>
      <c r="BK15" s="247"/>
      <c r="BL15" s="246">
        <v>308.33</v>
      </c>
      <c r="BM15" s="247"/>
      <c r="BN15" s="246">
        <v>298.33</v>
      </c>
      <c r="BO15" s="248"/>
      <c r="BP15" s="248"/>
      <c r="BQ15" s="248"/>
      <c r="BR15" s="248"/>
      <c r="BS15" s="248"/>
      <c r="BT15" s="248"/>
      <c r="BU15" s="248"/>
      <c r="BV15" s="248"/>
      <c r="BW15" s="248"/>
      <c r="BX15" s="247"/>
      <c r="BY15" s="181"/>
      <c r="BZ15" s="147"/>
      <c r="CA15" s="147"/>
      <c r="CB15" s="147"/>
      <c r="CC15" s="147"/>
      <c r="CD15" s="147"/>
      <c r="CE15" s="147"/>
      <c r="CF15" s="182"/>
      <c r="CG15" s="246">
        <v>300.57</v>
      </c>
      <c r="CH15" s="248"/>
      <c r="CI15" s="247"/>
      <c r="CJ15" s="165"/>
      <c r="CK15" s="181"/>
      <c r="CL15" s="147"/>
      <c r="CM15" s="147"/>
      <c r="CN15" s="147"/>
      <c r="CO15" s="147"/>
      <c r="CP15" s="147"/>
      <c r="CQ15" s="147"/>
      <c r="CR15" s="147"/>
      <c r="CS15" s="147"/>
      <c r="CT15" s="182"/>
      <c r="CU15" s="181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82"/>
      <c r="DJ15" s="165"/>
      <c r="DK15" s="181"/>
      <c r="DL15" s="147"/>
      <c r="DM15" s="147"/>
      <c r="DN15" s="147"/>
      <c r="DO15" s="147"/>
      <c r="DP15" s="182"/>
      <c r="DQ15" s="181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82"/>
      <c r="EH15" s="181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82"/>
      <c r="EV15" s="181"/>
      <c r="EW15" s="147"/>
      <c r="EX15" s="147"/>
      <c r="EY15" s="147"/>
      <c r="EZ15" s="147"/>
      <c r="FA15" s="182"/>
      <c r="FB15" s="181"/>
      <c r="FC15" s="147"/>
      <c r="FD15" s="147"/>
      <c r="FE15" s="147"/>
      <c r="FF15" s="147"/>
      <c r="FG15" s="182"/>
      <c r="FH15" s="181"/>
      <c r="FI15" s="147"/>
      <c r="FJ15" s="182"/>
      <c r="FK15" s="181"/>
      <c r="FL15" s="147"/>
      <c r="FM15" s="147"/>
      <c r="FN15" s="147"/>
      <c r="FO15" s="147"/>
      <c r="FP15" s="147"/>
      <c r="FQ15" s="147"/>
      <c r="FR15" s="147"/>
      <c r="FS15" s="147"/>
      <c r="FT15" s="147"/>
      <c r="FU15" s="147"/>
      <c r="FV15" s="147"/>
      <c r="FW15" s="147"/>
      <c r="FX15" s="216"/>
      <c r="FY15" s="181"/>
      <c r="FZ15" s="122"/>
      <c r="GA15" s="129"/>
      <c r="GB15" s="181"/>
      <c r="GC15" s="147"/>
      <c r="GD15" s="147"/>
      <c r="GE15" s="147"/>
      <c r="GF15" s="147"/>
      <c r="GG15" s="122"/>
      <c r="GH15" s="129"/>
      <c r="GI15" s="147"/>
      <c r="GJ15" s="147"/>
      <c r="GK15" s="147"/>
      <c r="GL15" s="122"/>
      <c r="GM15" s="122"/>
      <c r="GN15" s="129"/>
      <c r="GO15" s="50"/>
      <c r="GP15" s="44"/>
    </row>
    <row r="16" spans="1:198" ht="19.350000000000001" customHeight="1" thickBot="1" x14ac:dyDescent="0.45">
      <c r="A16" s="8"/>
      <c r="B16" s="35"/>
      <c r="C16" s="93"/>
      <c r="D16" s="94"/>
      <c r="E16" s="94"/>
      <c r="F16" s="95"/>
      <c r="G16" s="110"/>
      <c r="H16" s="93"/>
      <c r="I16" s="95"/>
      <c r="J16" s="166"/>
      <c r="K16" s="93"/>
      <c r="L16" s="95"/>
      <c r="M16" s="166"/>
      <c r="N16" s="166"/>
      <c r="O16" s="93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83"/>
      <c r="AB16" s="93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83"/>
      <c r="AO16" s="93"/>
      <c r="AP16" s="148"/>
      <c r="AQ16" s="148"/>
      <c r="AR16" s="148"/>
      <c r="AS16" s="94"/>
      <c r="AT16" s="94"/>
      <c r="AU16" s="94"/>
      <c r="AV16" s="94"/>
      <c r="AW16" s="94"/>
      <c r="AX16" s="94"/>
      <c r="AY16" s="94"/>
      <c r="AZ16" s="95"/>
      <c r="BA16" s="93"/>
      <c r="BB16" s="148"/>
      <c r="BC16" s="148"/>
      <c r="BD16" s="183"/>
      <c r="BE16" s="93"/>
      <c r="BF16" s="148"/>
      <c r="BG16" s="148"/>
      <c r="BH16" s="148"/>
      <c r="BI16" s="183"/>
      <c r="BJ16" s="93"/>
      <c r="BK16" s="183"/>
      <c r="BL16" s="93"/>
      <c r="BM16" s="95"/>
      <c r="BN16" s="93"/>
      <c r="BO16" s="148"/>
      <c r="BP16" s="148"/>
      <c r="BQ16" s="148"/>
      <c r="BR16" s="148"/>
      <c r="BS16" s="148"/>
      <c r="BT16" s="148"/>
      <c r="BU16" s="148"/>
      <c r="BV16" s="148"/>
      <c r="BW16" s="148"/>
      <c r="BX16" s="183"/>
      <c r="BY16" s="93"/>
      <c r="BZ16" s="148"/>
      <c r="CA16" s="148"/>
      <c r="CB16" s="148"/>
      <c r="CC16" s="148"/>
      <c r="CD16" s="148"/>
      <c r="CE16" s="148"/>
      <c r="CF16" s="183"/>
      <c r="CG16" s="93"/>
      <c r="CH16" s="148"/>
      <c r="CI16" s="183"/>
      <c r="CJ16" s="166"/>
      <c r="CK16" s="93"/>
      <c r="CL16" s="148"/>
      <c r="CM16" s="148"/>
      <c r="CN16" s="148"/>
      <c r="CO16" s="148"/>
      <c r="CP16" s="148"/>
      <c r="CQ16" s="148"/>
      <c r="CR16" s="148"/>
      <c r="CS16" s="148"/>
      <c r="CT16" s="183"/>
      <c r="CU16" s="93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83"/>
      <c r="DJ16" s="166"/>
      <c r="DK16" s="93"/>
      <c r="DL16" s="148"/>
      <c r="DM16" s="148"/>
      <c r="DN16" s="148"/>
      <c r="DO16" s="148"/>
      <c r="DP16" s="183"/>
      <c r="DQ16" s="93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83"/>
      <c r="EH16" s="93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83"/>
      <c r="EV16" s="93"/>
      <c r="EW16" s="148"/>
      <c r="EX16" s="148"/>
      <c r="EY16" s="148"/>
      <c r="EZ16" s="148"/>
      <c r="FA16" s="183"/>
      <c r="FB16" s="93"/>
      <c r="FC16" s="148"/>
      <c r="FD16" s="148"/>
      <c r="FE16" s="148"/>
      <c r="FF16" s="148"/>
      <c r="FG16" s="183"/>
      <c r="FH16" s="93"/>
      <c r="FI16" s="148"/>
      <c r="FJ16" s="183"/>
      <c r="FK16" s="93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217"/>
      <c r="FY16" s="93"/>
      <c r="FZ16" s="94"/>
      <c r="GA16" s="95"/>
      <c r="GB16" s="93"/>
      <c r="GC16" s="148"/>
      <c r="GD16" s="148"/>
      <c r="GE16" s="148"/>
      <c r="GF16" s="148"/>
      <c r="GG16" s="94"/>
      <c r="GH16" s="95"/>
      <c r="GI16" s="148"/>
      <c r="GJ16" s="148"/>
      <c r="GK16" s="148"/>
      <c r="GL16" s="94"/>
      <c r="GM16" s="94"/>
      <c r="GN16" s="95"/>
      <c r="GO16" s="56"/>
      <c r="GP16" s="40"/>
    </row>
    <row r="17" spans="1:212" ht="19.350000000000001" customHeight="1" x14ac:dyDescent="0.4">
      <c r="A17" s="11" t="s">
        <v>2</v>
      </c>
      <c r="B17" s="36" t="s">
        <v>11</v>
      </c>
      <c r="C17" s="74"/>
      <c r="D17" s="87"/>
      <c r="E17" s="87"/>
      <c r="F17" s="68"/>
      <c r="G17" s="111"/>
      <c r="H17" s="130"/>
      <c r="I17" s="131"/>
      <c r="J17" s="167"/>
      <c r="K17" s="130"/>
      <c r="L17" s="131"/>
      <c r="M17" s="167"/>
      <c r="N17" s="167"/>
      <c r="O17" s="130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84"/>
      <c r="AB17" s="130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84"/>
      <c r="AO17" s="130"/>
      <c r="AP17" s="149"/>
      <c r="AQ17" s="149"/>
      <c r="AR17" s="149"/>
      <c r="AS17" s="123"/>
      <c r="AT17" s="123"/>
      <c r="AU17" s="123"/>
      <c r="AV17" s="123"/>
      <c r="AW17" s="123"/>
      <c r="AX17" s="123"/>
      <c r="AY17" s="123"/>
      <c r="AZ17" s="131"/>
      <c r="BA17" s="130"/>
      <c r="BB17" s="149"/>
      <c r="BC17" s="149"/>
      <c r="BD17" s="184"/>
      <c r="BE17" s="130"/>
      <c r="BF17" s="149"/>
      <c r="BG17" s="149"/>
      <c r="BH17" s="149"/>
      <c r="BI17" s="184"/>
      <c r="BJ17" s="130"/>
      <c r="BK17" s="184"/>
      <c r="BL17" s="130"/>
      <c r="BM17" s="131"/>
      <c r="BN17" s="130"/>
      <c r="BO17" s="149"/>
      <c r="BP17" s="149"/>
      <c r="BQ17" s="149"/>
      <c r="BR17" s="149"/>
      <c r="BS17" s="149"/>
      <c r="BT17" s="149"/>
      <c r="BU17" s="149"/>
      <c r="BV17" s="149"/>
      <c r="BW17" s="149"/>
      <c r="BX17" s="184"/>
      <c r="BY17" s="130"/>
      <c r="BZ17" s="149"/>
      <c r="CA17" s="149"/>
      <c r="CB17" s="149"/>
      <c r="CC17" s="149"/>
      <c r="CD17" s="149"/>
      <c r="CE17" s="149"/>
      <c r="CF17" s="184"/>
      <c r="CG17" s="130"/>
      <c r="CH17" s="149"/>
      <c r="CI17" s="184"/>
      <c r="CJ17" s="167"/>
      <c r="CK17" s="130"/>
      <c r="CL17" s="149"/>
      <c r="CM17" s="149"/>
      <c r="CN17" s="149"/>
      <c r="CO17" s="149"/>
      <c r="CP17" s="149"/>
      <c r="CQ17" s="149"/>
      <c r="CR17" s="149"/>
      <c r="CS17" s="149"/>
      <c r="CT17" s="184"/>
      <c r="CU17" s="130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84"/>
      <c r="DJ17" s="167"/>
      <c r="DK17" s="130"/>
      <c r="DL17" s="149"/>
      <c r="DM17" s="149"/>
      <c r="DN17" s="149"/>
      <c r="DO17" s="149"/>
      <c r="DP17" s="184"/>
      <c r="DQ17" s="130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84"/>
      <c r="EH17" s="130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84"/>
      <c r="EV17" s="130"/>
      <c r="EW17" s="149"/>
      <c r="EX17" s="149"/>
      <c r="EY17" s="149"/>
      <c r="EZ17" s="149"/>
      <c r="FA17" s="184"/>
      <c r="FB17" s="130"/>
      <c r="FC17" s="149"/>
      <c r="FD17" s="149"/>
      <c r="FE17" s="149"/>
      <c r="FF17" s="149"/>
      <c r="FG17" s="184"/>
      <c r="FH17" s="130"/>
      <c r="FI17" s="149"/>
      <c r="FJ17" s="184"/>
      <c r="FK17" s="130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218"/>
      <c r="FY17" s="130"/>
      <c r="FZ17" s="123"/>
      <c r="GA17" s="131"/>
      <c r="GB17" s="130"/>
      <c r="GC17" s="149"/>
      <c r="GD17" s="149"/>
      <c r="GE17" s="149"/>
      <c r="GF17" s="149"/>
      <c r="GG17" s="123"/>
      <c r="GH17" s="131"/>
      <c r="GI17" s="149"/>
      <c r="GJ17" s="149"/>
      <c r="GK17" s="149"/>
      <c r="GL17" s="123"/>
      <c r="GM17" s="123"/>
      <c r="GN17" s="131"/>
      <c r="GO17" s="51"/>
    </row>
    <row r="18" spans="1:212" ht="19.350000000000001" customHeight="1" x14ac:dyDescent="0.4">
      <c r="A18" s="6" t="s">
        <v>19</v>
      </c>
      <c r="B18" s="37" t="s">
        <v>18</v>
      </c>
      <c r="C18" s="238">
        <v>0</v>
      </c>
      <c r="D18" s="239"/>
      <c r="E18" s="239"/>
      <c r="F18" s="240"/>
      <c r="G18" s="112">
        <v>0</v>
      </c>
      <c r="H18" s="238">
        <v>0</v>
      </c>
      <c r="I18" s="240"/>
      <c r="J18" s="168">
        <v>0</v>
      </c>
      <c r="K18" s="238">
        <v>0</v>
      </c>
      <c r="L18" s="240"/>
      <c r="M18" s="168">
        <v>0</v>
      </c>
      <c r="N18" s="168">
        <v>0</v>
      </c>
      <c r="O18" s="238">
        <v>0</v>
      </c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40"/>
      <c r="AB18" s="238">
        <v>0</v>
      </c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40"/>
      <c r="AO18" s="238">
        <v>0</v>
      </c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40"/>
      <c r="BA18" s="238">
        <v>0</v>
      </c>
      <c r="BB18" s="239"/>
      <c r="BC18" s="239"/>
      <c r="BD18" s="240"/>
      <c r="BE18" s="238">
        <v>0</v>
      </c>
      <c r="BF18" s="239"/>
      <c r="BG18" s="239"/>
      <c r="BH18" s="239"/>
      <c r="BI18" s="240"/>
      <c r="BJ18" s="238">
        <v>0</v>
      </c>
      <c r="BK18" s="240"/>
      <c r="BL18" s="238">
        <v>0</v>
      </c>
      <c r="BM18" s="240"/>
      <c r="BN18" s="238">
        <v>0</v>
      </c>
      <c r="BO18" s="239"/>
      <c r="BP18" s="239"/>
      <c r="BQ18" s="239"/>
      <c r="BR18" s="239"/>
      <c r="BS18" s="239"/>
      <c r="BT18" s="239"/>
      <c r="BU18" s="239"/>
      <c r="BV18" s="239"/>
      <c r="BW18" s="239"/>
      <c r="BX18" s="240"/>
      <c r="BY18" s="238">
        <v>0</v>
      </c>
      <c r="BZ18" s="239"/>
      <c r="CA18" s="239"/>
      <c r="CB18" s="239"/>
      <c r="CC18" s="239"/>
      <c r="CD18" s="239"/>
      <c r="CE18" s="239"/>
      <c r="CF18" s="240"/>
      <c r="CG18" s="238">
        <v>0</v>
      </c>
      <c r="CH18" s="239"/>
      <c r="CI18" s="240"/>
      <c r="CJ18" s="168">
        <v>0</v>
      </c>
      <c r="CK18" s="238">
        <v>0</v>
      </c>
      <c r="CL18" s="239"/>
      <c r="CM18" s="239"/>
      <c r="CN18" s="239"/>
      <c r="CO18" s="239"/>
      <c r="CP18" s="239"/>
      <c r="CQ18" s="239"/>
      <c r="CR18" s="239"/>
      <c r="CS18" s="239"/>
      <c r="CT18" s="240"/>
      <c r="CU18" s="238">
        <v>0</v>
      </c>
      <c r="CV18" s="239"/>
      <c r="CW18" s="239"/>
      <c r="CX18" s="239"/>
      <c r="CY18" s="239"/>
      <c r="CZ18" s="239"/>
      <c r="DA18" s="239"/>
      <c r="DB18" s="239"/>
      <c r="DC18" s="239"/>
      <c r="DD18" s="239"/>
      <c r="DE18" s="239"/>
      <c r="DF18" s="239"/>
      <c r="DG18" s="239"/>
      <c r="DH18" s="239"/>
      <c r="DI18" s="240"/>
      <c r="DJ18" s="168">
        <v>0</v>
      </c>
      <c r="DK18" s="238">
        <v>0</v>
      </c>
      <c r="DL18" s="239"/>
      <c r="DM18" s="239"/>
      <c r="DN18" s="239"/>
      <c r="DO18" s="239"/>
      <c r="DP18" s="240"/>
      <c r="DQ18" s="238">
        <v>0</v>
      </c>
      <c r="DR18" s="239"/>
      <c r="DS18" s="239"/>
      <c r="DT18" s="239"/>
      <c r="DU18" s="239"/>
      <c r="DV18" s="239"/>
      <c r="DW18" s="239"/>
      <c r="DX18" s="239"/>
      <c r="DY18" s="239"/>
      <c r="DZ18" s="239"/>
      <c r="EA18" s="239"/>
      <c r="EB18" s="239"/>
      <c r="EC18" s="239"/>
      <c r="ED18" s="239"/>
      <c r="EE18" s="239"/>
      <c r="EF18" s="239"/>
      <c r="EG18" s="240"/>
      <c r="EH18" s="238">
        <v>0</v>
      </c>
      <c r="EI18" s="239"/>
      <c r="EJ18" s="239"/>
      <c r="EK18" s="239"/>
      <c r="EL18" s="239"/>
      <c r="EM18" s="239"/>
      <c r="EN18" s="239"/>
      <c r="EO18" s="239"/>
      <c r="EP18" s="239"/>
      <c r="EQ18" s="239"/>
      <c r="ER18" s="239"/>
      <c r="ES18" s="239"/>
      <c r="ET18" s="239"/>
      <c r="EU18" s="240"/>
      <c r="EV18" s="238">
        <v>0</v>
      </c>
      <c r="EW18" s="239"/>
      <c r="EX18" s="239"/>
      <c r="EY18" s="239"/>
      <c r="EZ18" s="239"/>
      <c r="FA18" s="240"/>
      <c r="FB18" s="238">
        <v>0</v>
      </c>
      <c r="FC18" s="239"/>
      <c r="FD18" s="239"/>
      <c r="FE18" s="239"/>
      <c r="FF18" s="239"/>
      <c r="FG18" s="240"/>
      <c r="FH18" s="238">
        <v>0</v>
      </c>
      <c r="FI18" s="239"/>
      <c r="FJ18" s="240"/>
      <c r="FK18" s="238">
        <v>0</v>
      </c>
      <c r="FL18" s="239"/>
      <c r="FM18" s="239"/>
      <c r="FN18" s="239"/>
      <c r="FO18" s="239"/>
      <c r="FP18" s="239"/>
      <c r="FQ18" s="239"/>
      <c r="FR18" s="239"/>
      <c r="FS18" s="239"/>
      <c r="FT18" s="239"/>
      <c r="FU18" s="239"/>
      <c r="FV18" s="239"/>
      <c r="FW18" s="239"/>
      <c r="FX18" s="239"/>
      <c r="FY18" s="238">
        <v>0</v>
      </c>
      <c r="FZ18" s="239"/>
      <c r="GA18" s="240"/>
      <c r="GB18" s="238">
        <v>0</v>
      </c>
      <c r="GC18" s="239"/>
      <c r="GD18" s="239"/>
      <c r="GE18" s="239"/>
      <c r="GF18" s="239"/>
      <c r="GG18" s="239"/>
      <c r="GH18" s="240"/>
      <c r="GI18" s="223"/>
      <c r="GJ18" s="223"/>
      <c r="GK18" s="223"/>
      <c r="GL18" s="117"/>
      <c r="GM18" s="117"/>
      <c r="GN18" s="63"/>
      <c r="GO18" s="47">
        <f>SUM(C18:GN18)</f>
        <v>0</v>
      </c>
    </row>
    <row r="19" spans="1:212" ht="19.8" thickBot="1" x14ac:dyDescent="0.45">
      <c r="A19" s="9" t="s">
        <v>27</v>
      </c>
      <c r="B19" s="41" t="s">
        <v>29</v>
      </c>
      <c r="C19" s="235">
        <v>0</v>
      </c>
      <c r="D19" s="236"/>
      <c r="E19" s="236"/>
      <c r="F19" s="237"/>
      <c r="G19" s="113">
        <v>0</v>
      </c>
      <c r="H19" s="235">
        <v>0</v>
      </c>
      <c r="I19" s="237"/>
      <c r="J19" s="169">
        <v>0</v>
      </c>
      <c r="K19" s="235">
        <v>0</v>
      </c>
      <c r="L19" s="237"/>
      <c r="M19" s="169">
        <v>0</v>
      </c>
      <c r="N19" s="169">
        <v>0</v>
      </c>
      <c r="O19" s="235">
        <v>0</v>
      </c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7"/>
      <c r="AB19" s="235">
        <v>0</v>
      </c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  <c r="AO19" s="235">
        <v>0</v>
      </c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7"/>
      <c r="BA19" s="235">
        <v>0</v>
      </c>
      <c r="BB19" s="236"/>
      <c r="BC19" s="236"/>
      <c r="BD19" s="237"/>
      <c r="BE19" s="235">
        <v>0</v>
      </c>
      <c r="BF19" s="236"/>
      <c r="BG19" s="236"/>
      <c r="BH19" s="236"/>
      <c r="BI19" s="237"/>
      <c r="BJ19" s="235">
        <v>0</v>
      </c>
      <c r="BK19" s="237"/>
      <c r="BL19" s="235">
        <v>0</v>
      </c>
      <c r="BM19" s="237"/>
      <c r="BN19" s="235">
        <v>0</v>
      </c>
      <c r="BO19" s="236"/>
      <c r="BP19" s="236"/>
      <c r="BQ19" s="236"/>
      <c r="BR19" s="236"/>
      <c r="BS19" s="236"/>
      <c r="BT19" s="236"/>
      <c r="BU19" s="236"/>
      <c r="BV19" s="236"/>
      <c r="BW19" s="236"/>
      <c r="BX19" s="237"/>
      <c r="BY19" s="235">
        <v>0</v>
      </c>
      <c r="BZ19" s="236"/>
      <c r="CA19" s="236"/>
      <c r="CB19" s="236"/>
      <c r="CC19" s="236"/>
      <c r="CD19" s="236"/>
      <c r="CE19" s="236"/>
      <c r="CF19" s="237"/>
      <c r="CG19" s="235">
        <v>0</v>
      </c>
      <c r="CH19" s="236"/>
      <c r="CI19" s="237"/>
      <c r="CJ19" s="169">
        <v>0</v>
      </c>
      <c r="CK19" s="235">
        <v>0</v>
      </c>
      <c r="CL19" s="236"/>
      <c r="CM19" s="236"/>
      <c r="CN19" s="236"/>
      <c r="CO19" s="236"/>
      <c r="CP19" s="236"/>
      <c r="CQ19" s="236"/>
      <c r="CR19" s="236"/>
      <c r="CS19" s="236"/>
      <c r="CT19" s="237"/>
      <c r="CU19" s="235">
        <v>0</v>
      </c>
      <c r="CV19" s="236"/>
      <c r="CW19" s="236"/>
      <c r="CX19" s="236"/>
      <c r="CY19" s="236"/>
      <c r="CZ19" s="236"/>
      <c r="DA19" s="236"/>
      <c r="DB19" s="236"/>
      <c r="DC19" s="236"/>
      <c r="DD19" s="236"/>
      <c r="DE19" s="236"/>
      <c r="DF19" s="236"/>
      <c r="DG19" s="236"/>
      <c r="DH19" s="236"/>
      <c r="DI19" s="237"/>
      <c r="DJ19" s="169">
        <v>0</v>
      </c>
      <c r="DK19" s="235">
        <v>0</v>
      </c>
      <c r="DL19" s="236"/>
      <c r="DM19" s="236"/>
      <c r="DN19" s="236"/>
      <c r="DO19" s="236"/>
      <c r="DP19" s="237"/>
      <c r="DQ19" s="235">
        <v>0</v>
      </c>
      <c r="DR19" s="236"/>
      <c r="DS19" s="236"/>
      <c r="DT19" s="236"/>
      <c r="DU19" s="236"/>
      <c r="DV19" s="236"/>
      <c r="DW19" s="236"/>
      <c r="DX19" s="236"/>
      <c r="DY19" s="236"/>
      <c r="DZ19" s="236"/>
      <c r="EA19" s="236"/>
      <c r="EB19" s="236"/>
      <c r="EC19" s="236"/>
      <c r="ED19" s="236"/>
      <c r="EE19" s="236"/>
      <c r="EF19" s="236"/>
      <c r="EG19" s="237"/>
      <c r="EH19" s="235">
        <v>0</v>
      </c>
      <c r="EI19" s="236"/>
      <c r="EJ19" s="236"/>
      <c r="EK19" s="236"/>
      <c r="EL19" s="236"/>
      <c r="EM19" s="236"/>
      <c r="EN19" s="236"/>
      <c r="EO19" s="236"/>
      <c r="EP19" s="236"/>
      <c r="EQ19" s="236"/>
      <c r="ER19" s="236"/>
      <c r="ES19" s="236"/>
      <c r="ET19" s="236"/>
      <c r="EU19" s="237"/>
      <c r="EV19" s="235">
        <v>0</v>
      </c>
      <c r="EW19" s="236"/>
      <c r="EX19" s="236"/>
      <c r="EY19" s="236"/>
      <c r="EZ19" s="236"/>
      <c r="FA19" s="237"/>
      <c r="FB19" s="235">
        <v>0</v>
      </c>
      <c r="FC19" s="236"/>
      <c r="FD19" s="236"/>
      <c r="FE19" s="236"/>
      <c r="FF19" s="236"/>
      <c r="FG19" s="237"/>
      <c r="FH19" s="235">
        <v>0</v>
      </c>
      <c r="FI19" s="236"/>
      <c r="FJ19" s="237"/>
      <c r="FK19" s="235">
        <v>0</v>
      </c>
      <c r="FL19" s="236"/>
      <c r="FM19" s="236"/>
      <c r="FN19" s="236"/>
      <c r="FO19" s="236"/>
      <c r="FP19" s="236"/>
      <c r="FQ19" s="236"/>
      <c r="FR19" s="236"/>
      <c r="FS19" s="236"/>
      <c r="FT19" s="236"/>
      <c r="FU19" s="236"/>
      <c r="FV19" s="236"/>
      <c r="FW19" s="236"/>
      <c r="FX19" s="236"/>
      <c r="FY19" s="235">
        <v>0</v>
      </c>
      <c r="FZ19" s="236"/>
      <c r="GA19" s="237"/>
      <c r="GB19" s="235">
        <v>0</v>
      </c>
      <c r="GC19" s="236"/>
      <c r="GD19" s="236"/>
      <c r="GE19" s="236"/>
      <c r="GF19" s="236"/>
      <c r="GG19" s="236"/>
      <c r="GH19" s="237"/>
      <c r="GI19" s="224"/>
      <c r="GJ19" s="224"/>
      <c r="GK19" s="224"/>
      <c r="GL19" s="133"/>
      <c r="GM19" s="133"/>
      <c r="GN19" s="134"/>
      <c r="GO19" s="48">
        <f>SUM(C19:GN19)</f>
        <v>0</v>
      </c>
    </row>
    <row r="20" spans="1:212" ht="19.350000000000001" customHeight="1" thickBot="1" x14ac:dyDescent="0.45">
      <c r="A20" s="8"/>
      <c r="B20" s="35"/>
      <c r="C20" s="93"/>
      <c r="D20" s="94"/>
      <c r="E20" s="94"/>
      <c r="F20" s="95"/>
      <c r="G20" s="110"/>
      <c r="H20" s="93"/>
      <c r="I20" s="95"/>
      <c r="J20" s="166"/>
      <c r="K20" s="93"/>
      <c r="L20" s="95"/>
      <c r="M20" s="166"/>
      <c r="N20" s="166"/>
      <c r="O20" s="93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83"/>
      <c r="AB20" s="93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83"/>
      <c r="AO20" s="93"/>
      <c r="AP20" s="148"/>
      <c r="AQ20" s="148"/>
      <c r="AR20" s="148"/>
      <c r="AS20" s="94"/>
      <c r="AT20" s="94"/>
      <c r="AU20" s="94"/>
      <c r="AV20" s="94"/>
      <c r="AW20" s="94"/>
      <c r="AX20" s="94"/>
      <c r="AY20" s="94"/>
      <c r="AZ20" s="95"/>
      <c r="BA20" s="93"/>
      <c r="BB20" s="148"/>
      <c r="BC20" s="148"/>
      <c r="BD20" s="183"/>
      <c r="BE20" s="93"/>
      <c r="BF20" s="148"/>
      <c r="BG20" s="148"/>
      <c r="BH20" s="148"/>
      <c r="BI20" s="183"/>
      <c r="BJ20" s="93"/>
      <c r="BK20" s="183"/>
      <c r="BL20" s="93"/>
      <c r="BM20" s="95"/>
      <c r="BN20" s="93"/>
      <c r="BO20" s="148"/>
      <c r="BP20" s="148"/>
      <c r="BQ20" s="148"/>
      <c r="BR20" s="148"/>
      <c r="BS20" s="148"/>
      <c r="BT20" s="148"/>
      <c r="BU20" s="148"/>
      <c r="BV20" s="148"/>
      <c r="BW20" s="148"/>
      <c r="BX20" s="183"/>
      <c r="BY20" s="93"/>
      <c r="BZ20" s="148"/>
      <c r="CA20" s="148"/>
      <c r="CB20" s="148"/>
      <c r="CC20" s="148"/>
      <c r="CD20" s="148"/>
      <c r="CE20" s="148"/>
      <c r="CF20" s="183"/>
      <c r="CG20" s="93"/>
      <c r="CH20" s="148"/>
      <c r="CI20" s="183"/>
      <c r="CJ20" s="166"/>
      <c r="CK20" s="93"/>
      <c r="CL20" s="148"/>
      <c r="CM20" s="148"/>
      <c r="CN20" s="148"/>
      <c r="CO20" s="148"/>
      <c r="CP20" s="148"/>
      <c r="CQ20" s="148"/>
      <c r="CR20" s="148"/>
      <c r="CS20" s="148"/>
      <c r="CT20" s="183"/>
      <c r="CU20" s="93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83"/>
      <c r="DJ20" s="166"/>
      <c r="DK20" s="93"/>
      <c r="DL20" s="148"/>
      <c r="DM20" s="148"/>
      <c r="DN20" s="148"/>
      <c r="DO20" s="148"/>
      <c r="DP20" s="183"/>
      <c r="DQ20" s="93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83"/>
      <c r="EH20" s="93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83"/>
      <c r="EV20" s="93"/>
      <c r="EW20" s="148"/>
      <c r="EX20" s="148"/>
      <c r="EY20" s="148"/>
      <c r="EZ20" s="148"/>
      <c r="FA20" s="183"/>
      <c r="FB20" s="93"/>
      <c r="FC20" s="148"/>
      <c r="FD20" s="148"/>
      <c r="FE20" s="148"/>
      <c r="FF20" s="148"/>
      <c r="FG20" s="183"/>
      <c r="FH20" s="93"/>
      <c r="FI20" s="148"/>
      <c r="FJ20" s="183"/>
      <c r="FK20" s="93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217"/>
      <c r="FY20" s="93"/>
      <c r="FZ20" s="94"/>
      <c r="GA20" s="95"/>
      <c r="GB20" s="93"/>
      <c r="GC20" s="148"/>
      <c r="GD20" s="148"/>
      <c r="GE20" s="148"/>
      <c r="GF20" s="148"/>
      <c r="GG20" s="94"/>
      <c r="GH20" s="95"/>
      <c r="GI20" s="148"/>
      <c r="GJ20" s="148"/>
      <c r="GK20" s="148"/>
      <c r="GL20" s="94"/>
      <c r="GM20" s="94"/>
      <c r="GN20" s="95"/>
      <c r="GO20" s="57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</row>
    <row r="21" spans="1:212" ht="19.350000000000001" customHeight="1" x14ac:dyDescent="0.4">
      <c r="A21" s="10" t="s">
        <v>1</v>
      </c>
      <c r="B21" s="38" t="s">
        <v>12</v>
      </c>
      <c r="C21" s="75"/>
      <c r="D21" s="79"/>
      <c r="E21" s="79"/>
      <c r="F21" s="67"/>
      <c r="G21" s="114"/>
      <c r="H21" s="135"/>
      <c r="I21" s="137"/>
      <c r="J21" s="170"/>
      <c r="K21" s="135"/>
      <c r="L21" s="137"/>
      <c r="M21" s="170"/>
      <c r="N21" s="170"/>
      <c r="O21" s="135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85"/>
      <c r="AB21" s="135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85"/>
      <c r="AO21" s="135"/>
      <c r="AP21" s="150"/>
      <c r="AQ21" s="150"/>
      <c r="AR21" s="150"/>
      <c r="AS21" s="136"/>
      <c r="AT21" s="136"/>
      <c r="AU21" s="136"/>
      <c r="AV21" s="136"/>
      <c r="AW21" s="136"/>
      <c r="AX21" s="136"/>
      <c r="AY21" s="136"/>
      <c r="AZ21" s="137"/>
      <c r="BA21" s="135"/>
      <c r="BB21" s="150"/>
      <c r="BC21" s="150"/>
      <c r="BD21" s="185"/>
      <c r="BE21" s="135"/>
      <c r="BF21" s="150"/>
      <c r="BG21" s="150"/>
      <c r="BH21" s="150"/>
      <c r="BI21" s="185"/>
      <c r="BJ21" s="135"/>
      <c r="BK21" s="185"/>
      <c r="BL21" s="135"/>
      <c r="BM21" s="137"/>
      <c r="BN21" s="135"/>
      <c r="BO21" s="150"/>
      <c r="BP21" s="150"/>
      <c r="BQ21" s="150"/>
      <c r="BR21" s="150"/>
      <c r="BS21" s="150"/>
      <c r="BT21" s="150"/>
      <c r="BU21" s="150"/>
      <c r="BV21" s="150"/>
      <c r="BW21" s="150"/>
      <c r="BX21" s="185"/>
      <c r="BY21" s="135"/>
      <c r="BZ21" s="150"/>
      <c r="CA21" s="150"/>
      <c r="CB21" s="150"/>
      <c r="CC21" s="150"/>
      <c r="CD21" s="150"/>
      <c r="CE21" s="150"/>
      <c r="CF21" s="185"/>
      <c r="CG21" s="135"/>
      <c r="CH21" s="150"/>
      <c r="CI21" s="185"/>
      <c r="CJ21" s="170"/>
      <c r="CK21" s="135"/>
      <c r="CL21" s="150"/>
      <c r="CM21" s="150"/>
      <c r="CN21" s="150"/>
      <c r="CO21" s="150"/>
      <c r="CP21" s="150"/>
      <c r="CQ21" s="150"/>
      <c r="CR21" s="150"/>
      <c r="CS21" s="150"/>
      <c r="CT21" s="185"/>
      <c r="CU21" s="135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85"/>
      <c r="DJ21" s="170"/>
      <c r="DK21" s="135"/>
      <c r="DL21" s="150"/>
      <c r="DM21" s="150"/>
      <c r="DN21" s="150"/>
      <c r="DO21" s="150"/>
      <c r="DP21" s="185"/>
      <c r="DQ21" s="135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85"/>
      <c r="EH21" s="135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85"/>
      <c r="EV21" s="135"/>
      <c r="EW21" s="150"/>
      <c r="EX21" s="150"/>
      <c r="EY21" s="150"/>
      <c r="EZ21" s="150"/>
      <c r="FA21" s="185"/>
      <c r="FB21" s="135"/>
      <c r="FC21" s="150"/>
      <c r="FD21" s="150"/>
      <c r="FE21" s="150"/>
      <c r="FF21" s="150"/>
      <c r="FG21" s="185"/>
      <c r="FH21" s="135"/>
      <c r="FI21" s="150"/>
      <c r="FJ21" s="185"/>
      <c r="FK21" s="135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219"/>
      <c r="FY21" s="135"/>
      <c r="FZ21" s="136"/>
      <c r="GA21" s="137"/>
      <c r="GB21" s="135"/>
      <c r="GC21" s="150"/>
      <c r="GD21" s="150"/>
      <c r="GE21" s="150"/>
      <c r="GF21" s="150"/>
      <c r="GG21" s="136"/>
      <c r="GH21" s="137"/>
      <c r="GI21" s="150"/>
      <c r="GJ21" s="150"/>
      <c r="GK21" s="150"/>
      <c r="GL21" s="136"/>
      <c r="GM21" s="136"/>
      <c r="GN21" s="137"/>
      <c r="GO21" s="49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</row>
    <row r="22" spans="1:212" ht="19.350000000000001" customHeight="1" thickBot="1" x14ac:dyDescent="0.45">
      <c r="A22" s="7" t="s">
        <v>22</v>
      </c>
      <c r="B22" s="39" t="s">
        <v>25</v>
      </c>
      <c r="C22" s="232">
        <v>0</v>
      </c>
      <c r="D22" s="233"/>
      <c r="E22" s="233"/>
      <c r="F22" s="234"/>
      <c r="G22" s="115">
        <v>0</v>
      </c>
      <c r="H22" s="232">
        <v>0</v>
      </c>
      <c r="I22" s="234"/>
      <c r="J22" s="171">
        <v>0</v>
      </c>
      <c r="K22" s="232">
        <v>0</v>
      </c>
      <c r="L22" s="234"/>
      <c r="M22" s="171">
        <v>0</v>
      </c>
      <c r="N22" s="171">
        <v>0</v>
      </c>
      <c r="O22" s="232">
        <v>0</v>
      </c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4"/>
      <c r="AB22" s="232">
        <v>0</v>
      </c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4"/>
      <c r="AO22" s="232">
        <v>0</v>
      </c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4"/>
      <c r="BA22" s="232">
        <v>0</v>
      </c>
      <c r="BB22" s="233"/>
      <c r="BC22" s="233"/>
      <c r="BD22" s="234"/>
      <c r="BE22" s="232">
        <v>0</v>
      </c>
      <c r="BF22" s="233"/>
      <c r="BG22" s="233"/>
      <c r="BH22" s="233"/>
      <c r="BI22" s="234"/>
      <c r="BJ22" s="232">
        <v>0</v>
      </c>
      <c r="BK22" s="234"/>
      <c r="BL22" s="232">
        <v>0</v>
      </c>
      <c r="BM22" s="234"/>
      <c r="BN22" s="232">
        <v>0</v>
      </c>
      <c r="BO22" s="233"/>
      <c r="BP22" s="233"/>
      <c r="BQ22" s="233"/>
      <c r="BR22" s="233"/>
      <c r="BS22" s="233"/>
      <c r="BT22" s="233"/>
      <c r="BU22" s="233"/>
      <c r="BV22" s="233"/>
      <c r="BW22" s="233"/>
      <c r="BX22" s="234"/>
      <c r="BY22" s="232">
        <v>0</v>
      </c>
      <c r="BZ22" s="233"/>
      <c r="CA22" s="233"/>
      <c r="CB22" s="233"/>
      <c r="CC22" s="233"/>
      <c r="CD22" s="233"/>
      <c r="CE22" s="233"/>
      <c r="CF22" s="234"/>
      <c r="CG22" s="232">
        <v>0</v>
      </c>
      <c r="CH22" s="233"/>
      <c r="CI22" s="234"/>
      <c r="CJ22" s="171">
        <v>0</v>
      </c>
      <c r="CK22" s="232">
        <v>0</v>
      </c>
      <c r="CL22" s="233"/>
      <c r="CM22" s="233"/>
      <c r="CN22" s="233"/>
      <c r="CO22" s="233"/>
      <c r="CP22" s="233"/>
      <c r="CQ22" s="233"/>
      <c r="CR22" s="233"/>
      <c r="CS22" s="233"/>
      <c r="CT22" s="234"/>
      <c r="CU22" s="232">
        <v>0</v>
      </c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4"/>
      <c r="DJ22" s="171">
        <v>0</v>
      </c>
      <c r="DK22" s="232">
        <v>0</v>
      </c>
      <c r="DL22" s="233"/>
      <c r="DM22" s="233"/>
      <c r="DN22" s="233"/>
      <c r="DO22" s="233"/>
      <c r="DP22" s="234"/>
      <c r="DQ22" s="232">
        <v>0</v>
      </c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  <c r="EF22" s="233"/>
      <c r="EG22" s="234"/>
      <c r="EH22" s="232">
        <v>0</v>
      </c>
      <c r="EI22" s="233"/>
      <c r="EJ22" s="233"/>
      <c r="EK22" s="233"/>
      <c r="EL22" s="233"/>
      <c r="EM22" s="233"/>
      <c r="EN22" s="233"/>
      <c r="EO22" s="233"/>
      <c r="EP22" s="233"/>
      <c r="EQ22" s="233"/>
      <c r="ER22" s="233"/>
      <c r="ES22" s="233"/>
      <c r="ET22" s="233"/>
      <c r="EU22" s="234"/>
      <c r="EV22" s="232">
        <v>0</v>
      </c>
      <c r="EW22" s="233"/>
      <c r="EX22" s="233"/>
      <c r="EY22" s="233"/>
      <c r="EZ22" s="233"/>
      <c r="FA22" s="234"/>
      <c r="FB22" s="232">
        <v>0</v>
      </c>
      <c r="FC22" s="233"/>
      <c r="FD22" s="233"/>
      <c r="FE22" s="233"/>
      <c r="FF22" s="233"/>
      <c r="FG22" s="234"/>
      <c r="FH22" s="232">
        <v>0</v>
      </c>
      <c r="FI22" s="233"/>
      <c r="FJ22" s="234"/>
      <c r="FK22" s="232">
        <v>0</v>
      </c>
      <c r="FL22" s="233"/>
      <c r="FM22" s="233"/>
      <c r="FN22" s="233"/>
      <c r="FO22" s="233"/>
      <c r="FP22" s="233"/>
      <c r="FQ22" s="233"/>
      <c r="FR22" s="233"/>
      <c r="FS22" s="233"/>
      <c r="FT22" s="233"/>
      <c r="FU22" s="233"/>
      <c r="FV22" s="233"/>
      <c r="FW22" s="233"/>
      <c r="FX22" s="233"/>
      <c r="FY22" s="232">
        <v>0</v>
      </c>
      <c r="FZ22" s="233"/>
      <c r="GA22" s="234"/>
      <c r="GB22" s="232">
        <v>0</v>
      </c>
      <c r="GC22" s="233"/>
      <c r="GD22" s="233"/>
      <c r="GE22" s="233"/>
      <c r="GF22" s="233"/>
      <c r="GG22" s="233"/>
      <c r="GH22" s="234"/>
      <c r="GI22" s="225"/>
      <c r="GJ22" s="225"/>
      <c r="GK22" s="225"/>
      <c r="GL22" s="132"/>
      <c r="GM22" s="132"/>
      <c r="GN22" s="64"/>
      <c r="GO22" s="50">
        <f>SUM(C22:GN22)</f>
        <v>0</v>
      </c>
    </row>
    <row r="23" spans="1:212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</row>
    <row r="24" spans="1:212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</row>
    <row r="25" spans="1:212" x14ac:dyDescent="0.4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3"/>
      <c r="BF25" s="43"/>
      <c r="BG25" s="43"/>
      <c r="BH25" s="43"/>
      <c r="BI25" s="43"/>
      <c r="BJ25" s="192"/>
      <c r="BK25" s="40"/>
      <c r="BL25" s="40"/>
      <c r="BM25" s="40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0"/>
      <c r="GC25" s="40"/>
      <c r="GD25" s="40"/>
      <c r="GE25" s="40"/>
      <c r="GF25" s="40"/>
      <c r="GG25" s="40"/>
      <c r="GH25" s="40"/>
      <c r="GI25" s="44"/>
      <c r="GJ25" s="44"/>
      <c r="GK25" s="44"/>
      <c r="GL25" s="44"/>
      <c r="GM25" s="44"/>
      <c r="GN25" s="44"/>
      <c r="GO25" s="40"/>
      <c r="GP25" s="45"/>
      <c r="GQ25" s="45"/>
      <c r="GR25" s="45"/>
      <c r="GS25" s="45"/>
      <c r="GT25" s="45"/>
    </row>
    <row r="26" spans="1:212" x14ac:dyDescent="0.4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193"/>
      <c r="BK26" s="45"/>
      <c r="BL26" s="45"/>
      <c r="BM26" s="45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</row>
    <row r="27" spans="1:212" x14ac:dyDescent="0.4">
      <c r="K27" s="45"/>
      <c r="L27" s="45"/>
      <c r="BE27" s="40"/>
      <c r="BF27" s="40"/>
      <c r="BG27" s="40"/>
      <c r="BH27" s="40"/>
      <c r="BI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</row>
    <row r="28" spans="1:212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</row>
    <row r="29" spans="1:212" x14ac:dyDescent="0.4">
      <c r="K29" s="40"/>
      <c r="L29" s="40"/>
    </row>
    <row r="30" spans="1:212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</row>
  </sheetData>
  <mergeCells count="145">
    <mergeCell ref="GB4:GH4"/>
    <mergeCell ref="GB11:GH11"/>
    <mergeCell ref="GB13:GH13"/>
    <mergeCell ref="GB18:GH18"/>
    <mergeCell ref="GB19:GH19"/>
    <mergeCell ref="GB22:GH22"/>
    <mergeCell ref="EV22:FA22"/>
    <mergeCell ref="DQ19:EG19"/>
    <mergeCell ref="DQ22:EG22"/>
    <mergeCell ref="DQ4:EG4"/>
    <mergeCell ref="DQ11:EG11"/>
    <mergeCell ref="DQ13:EG13"/>
    <mergeCell ref="DQ18:EG18"/>
    <mergeCell ref="FY4:GA4"/>
    <mergeCell ref="FY11:GA11"/>
    <mergeCell ref="FY13:GA13"/>
    <mergeCell ref="FY18:GA18"/>
    <mergeCell ref="FY19:GA19"/>
    <mergeCell ref="FY22:GA22"/>
    <mergeCell ref="FK4:FX4"/>
    <mergeCell ref="FK11:FX11"/>
    <mergeCell ref="FK13:FX13"/>
    <mergeCell ref="FK18:FX18"/>
    <mergeCell ref="FK19:FX19"/>
    <mergeCell ref="FK22:FX22"/>
    <mergeCell ref="FB4:FG4"/>
    <mergeCell ref="FB22:FG22"/>
    <mergeCell ref="FB18:FG18"/>
    <mergeCell ref="FB19:FG19"/>
    <mergeCell ref="FB13:FG13"/>
    <mergeCell ref="CU4:DI4"/>
    <mergeCell ref="CU11:DI11"/>
    <mergeCell ref="CU13:DI13"/>
    <mergeCell ref="CU18:DI18"/>
    <mergeCell ref="CU19:DI19"/>
    <mergeCell ref="EV11:FA11"/>
    <mergeCell ref="EV4:FA4"/>
    <mergeCell ref="EV13:FA13"/>
    <mergeCell ref="EV18:FA18"/>
    <mergeCell ref="EV19:FA19"/>
    <mergeCell ref="BY4:CF4"/>
    <mergeCell ref="BY9:CF9"/>
    <mergeCell ref="BY18:CF18"/>
    <mergeCell ref="BY19:CF19"/>
    <mergeCell ref="BY22:CF22"/>
    <mergeCell ref="EH4:EU4"/>
    <mergeCell ref="EH13:EU13"/>
    <mergeCell ref="EH18:EU18"/>
    <mergeCell ref="EH19:EU19"/>
    <mergeCell ref="EH22:EU22"/>
    <mergeCell ref="EH11:EU11"/>
    <mergeCell ref="CG22:CI22"/>
    <mergeCell ref="CG4:CI4"/>
    <mergeCell ref="CG9:CI9"/>
    <mergeCell ref="CG15:CI15"/>
    <mergeCell ref="CG18:CI18"/>
    <mergeCell ref="CG19:CI19"/>
    <mergeCell ref="CK22:CT22"/>
    <mergeCell ref="CK4:CT4"/>
    <mergeCell ref="CK11:CT11"/>
    <mergeCell ref="CK13:CT13"/>
    <mergeCell ref="CK18:CT18"/>
    <mergeCell ref="CK19:CT19"/>
    <mergeCell ref="CU22:DI22"/>
    <mergeCell ref="BE19:BI19"/>
    <mergeCell ref="BE22:BI22"/>
    <mergeCell ref="BE4:BI4"/>
    <mergeCell ref="BE9:BI9"/>
    <mergeCell ref="BE15:BI15"/>
    <mergeCell ref="BE18:BI18"/>
    <mergeCell ref="BA22:BD22"/>
    <mergeCell ref="BA4:BD4"/>
    <mergeCell ref="BA11:BD11"/>
    <mergeCell ref="BA13:BD13"/>
    <mergeCell ref="BA18:BD18"/>
    <mergeCell ref="BA19:BD19"/>
    <mergeCell ref="C18:F18"/>
    <mergeCell ref="C19:F19"/>
    <mergeCell ref="C22:F22"/>
    <mergeCell ref="AO22:AZ22"/>
    <mergeCell ref="AO4:AZ4"/>
    <mergeCell ref="AO11:AZ11"/>
    <mergeCell ref="AO13:AZ13"/>
    <mergeCell ref="AO18:AZ18"/>
    <mergeCell ref="AO19:AZ19"/>
    <mergeCell ref="K22:L22"/>
    <mergeCell ref="K4:L4"/>
    <mergeCell ref="K9:L9"/>
    <mergeCell ref="K15:L15"/>
    <mergeCell ref="K18:L18"/>
    <mergeCell ref="K19:L19"/>
    <mergeCell ref="AB22:AN22"/>
    <mergeCell ref="AB4:AN4"/>
    <mergeCell ref="AB11:AN11"/>
    <mergeCell ref="AB13:AN13"/>
    <mergeCell ref="AB18:AN18"/>
    <mergeCell ref="AB19:AN19"/>
    <mergeCell ref="BL9:BM9"/>
    <mergeCell ref="DK22:DP22"/>
    <mergeCell ref="DK4:DP4"/>
    <mergeCell ref="DK11:DP11"/>
    <mergeCell ref="DK13:DP13"/>
    <mergeCell ref="DK18:DP18"/>
    <mergeCell ref="DK19:DP19"/>
    <mergeCell ref="A1:B1"/>
    <mergeCell ref="A2:B2"/>
    <mergeCell ref="C4:F4"/>
    <mergeCell ref="C11:F11"/>
    <mergeCell ref="C13:F13"/>
    <mergeCell ref="O11:AA11"/>
    <mergeCell ref="O4:AA4"/>
    <mergeCell ref="O22:AA22"/>
    <mergeCell ref="O13:AA13"/>
    <mergeCell ref="O18:AA18"/>
    <mergeCell ref="O19:AA19"/>
    <mergeCell ref="H22:I22"/>
    <mergeCell ref="H9:I9"/>
    <mergeCell ref="H4:I4"/>
    <mergeCell ref="H15:I15"/>
    <mergeCell ref="H18:I18"/>
    <mergeCell ref="H19:I19"/>
    <mergeCell ref="FB11:FG11"/>
    <mergeCell ref="FH4:FJ4"/>
    <mergeCell ref="FH11:FJ11"/>
    <mergeCell ref="FH22:FJ22"/>
    <mergeCell ref="FH19:FJ19"/>
    <mergeCell ref="FH18:FJ18"/>
    <mergeCell ref="FH13:FJ13"/>
    <mergeCell ref="BJ4:BK4"/>
    <mergeCell ref="BJ9:BK9"/>
    <mergeCell ref="BJ18:BK18"/>
    <mergeCell ref="BJ19:BK19"/>
    <mergeCell ref="BJ22:BK22"/>
    <mergeCell ref="BJ15:BK15"/>
    <mergeCell ref="BN4:BX4"/>
    <mergeCell ref="BN15:BX15"/>
    <mergeCell ref="BN18:BX18"/>
    <mergeCell ref="BN19:BX19"/>
    <mergeCell ref="BN22:BX22"/>
    <mergeCell ref="BN9:BX9"/>
    <mergeCell ref="BL4:BM4"/>
    <mergeCell ref="BL15:BM15"/>
    <mergeCell ref="BL18:BM18"/>
    <mergeCell ref="BL19:BM19"/>
    <mergeCell ref="BL22:B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2025-01-31T05:30:17Z</dcterms:modified>
</cp:coreProperties>
</file>