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727FC567-8189-411B-8074-90EF1EC8D5A2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I13" i="3" l="1"/>
  <c r="DI9" i="3"/>
  <c r="DI22" i="3" l="1"/>
  <c r="DI19" i="3" l="1"/>
  <c r="DI18" i="3"/>
</calcChain>
</file>

<file path=xl/sharedStrings.xml><?xml version="1.0" encoding="utf-8"?>
<sst xmlns="http://schemas.openxmlformats.org/spreadsheetml/2006/main" count="39" uniqueCount="37">
  <si>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</si>
  <si>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</si>
  <si>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</si>
  <si>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</si>
  <si>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</si>
  <si>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</si>
  <si>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</si>
  <si>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</si>
  <si>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</si>
  <si>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</si>
  <si>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</si>
  <si>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</si>
  <si>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</si>
  <si>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</si>
  <si>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</si>
  <si>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</si>
  <si>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</si>
  <si>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</si>
  <si>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</si>
  <si>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</si>
  <si>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</si>
  <si>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</si>
  <si>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</si>
  <si>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</si>
  <si>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</si>
  <si>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</si>
  <si>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</si>
  <si>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</si>
  <si>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</si>
  <si>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</si>
  <si>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</si>
  <si>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IANUARIE 2025</t>
  </si>
  <si>
    <t>TSO balancing actions - JANUARY 2025</t>
  </si>
  <si>
    <t>14-ian</t>
  </si>
  <si>
    <t>15-ian</t>
  </si>
  <si>
    <t>16-ian</t>
  </si>
  <si>
    <t>17-ian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</si>
</sst>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10" fillId="0" borderId="16" xfId="0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4" fontId="6" fillId="5" borderId="29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3" fontId="2" fillId="3" borderId="38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3" fontId="2" fillId="4" borderId="31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2" fontId="2" fillId="2" borderId="47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3" fontId="2" fillId="5" borderId="47" xfId="0" applyNumberFormat="1" applyFont="1" applyFill="1" applyBorder="1" applyAlignment="1">
      <alignment horizontal="center" vertical="center"/>
    </xf>
    <xf numFmtId="2" fontId="2" fillId="5" borderId="47" xfId="0" applyNumberFormat="1" applyFont="1" applyFill="1" applyBorder="1" applyAlignment="1">
      <alignment horizontal="center" vertical="center"/>
    </xf>
    <xf numFmtId="4" fontId="6" fillId="5" borderId="48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3" fontId="2" fillId="4" borderId="47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51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4" fontId="6" fillId="5" borderId="18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horizontal="left" vertical="top" indent="1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6" fillId="0" borderId="13" xfId="0" applyNumberFormat="1" applyFont="1" applyBorder="1" applyAlignment="1">
      <alignment horizontal="center" vertical="top"/>
    </xf>
    <xf numFmtId="165" fontId="6" fillId="0" borderId="21" xfId="0" applyNumberFormat="1" applyFont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30"/>
  <sheetViews>
    <sheetView tabSelected="1" zoomScale="80" zoomScaleNormal="80" zoomScaleSheetLayoutView="50" workbookViewId="0">
      <pane xSplit="1" topLeftCell="CG1" activePane="topRight" state="frozen"/>
      <selection pane="topRight" activeCell="CT27" sqref="CT27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112" width="10.5703125" style="1" customWidth="1"/>
    <col min="113" max="113" width="16" style="1" customWidth="1"/>
    <col min="114" max="16384" width="9.42578125" style="1"/>
  </cols>
  <sheetData>
    <row r="1" spans="1:114" ht="21" customHeight="1" x14ac:dyDescent="0.5">
      <c r="A1" s="231" t="s">
        <v>3</v>
      </c>
      <c r="B1" s="231"/>
    </row>
    <row r="2" spans="1:114" ht="21" customHeight="1" x14ac:dyDescent="0.5">
      <c r="A2" s="231" t="s">
        <v>5</v>
      </c>
      <c r="B2" s="231"/>
    </row>
    <row r="3" spans="1:114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</row>
    <row r="4" spans="1:114" s="18" customFormat="1" ht="21" thickBot="1" x14ac:dyDescent="0.3">
      <c r="A4" s="17" t="s">
        <v>31</v>
      </c>
      <c r="B4" s="28" t="s">
        <v>32</v>
      </c>
      <c r="C4" s="207">
        <v>45658</v>
      </c>
      <c r="D4" s="208"/>
      <c r="E4" s="208"/>
      <c r="F4" s="209"/>
      <c r="G4" s="98">
        <v>45659</v>
      </c>
      <c r="H4" s="207">
        <v>45660</v>
      </c>
      <c r="I4" s="208"/>
      <c r="J4" s="160">
        <v>45661</v>
      </c>
      <c r="K4" s="232">
        <v>45662</v>
      </c>
      <c r="L4" s="233"/>
      <c r="M4" s="160">
        <v>45663</v>
      </c>
      <c r="N4" s="160">
        <v>45664</v>
      </c>
      <c r="O4" s="207">
        <v>45665</v>
      </c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9"/>
      <c r="AB4" s="207">
        <v>45666</v>
      </c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9"/>
      <c r="AO4" s="207">
        <v>45667</v>
      </c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9"/>
      <c r="BA4" s="207">
        <v>45668</v>
      </c>
      <c r="BB4" s="208"/>
      <c r="BC4" s="208"/>
      <c r="BD4" s="209"/>
      <c r="BE4" s="207">
        <v>45669</v>
      </c>
      <c r="BF4" s="208"/>
      <c r="BG4" s="208"/>
      <c r="BH4" s="208"/>
      <c r="BI4" s="209"/>
      <c r="BJ4" s="207">
        <v>45670</v>
      </c>
      <c r="BK4" s="209"/>
      <c r="BL4" s="207" t="s">
        <v>33</v>
      </c>
      <c r="BM4" s="209"/>
      <c r="BN4" s="207" t="s">
        <v>34</v>
      </c>
      <c r="BO4" s="208"/>
      <c r="BP4" s="208"/>
      <c r="BQ4" s="208"/>
      <c r="BR4" s="208"/>
      <c r="BS4" s="208"/>
      <c r="BT4" s="208"/>
      <c r="BU4" s="208"/>
      <c r="BV4" s="208"/>
      <c r="BW4" s="208"/>
      <c r="BX4" s="209"/>
      <c r="BY4" s="207" t="s">
        <v>35</v>
      </c>
      <c r="BZ4" s="208"/>
      <c r="CA4" s="208"/>
      <c r="CB4" s="208"/>
      <c r="CC4" s="208"/>
      <c r="CD4" s="208"/>
      <c r="CE4" s="208"/>
      <c r="CF4" s="209"/>
      <c r="CG4" s="207" t="s">
        <v>36</v>
      </c>
      <c r="CH4" s="208"/>
      <c r="CI4" s="209"/>
      <c r="CJ4" s="160">
        <v>45675</v>
      </c>
      <c r="CK4" s="207">
        <v>45676</v>
      </c>
      <c r="CL4" s="208"/>
      <c r="CM4" s="208"/>
      <c r="CN4" s="208"/>
      <c r="CO4" s="208"/>
      <c r="CP4" s="208"/>
      <c r="CQ4" s="208"/>
      <c r="CR4" s="208"/>
      <c r="CS4" s="208"/>
      <c r="CT4" s="20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7"/>
      <c r="DH4" s="158"/>
      <c r="DI4" s="52" t="s">
        <v>30</v>
      </c>
    </row>
    <row r="5" spans="1:114" ht="19.350000000000001" customHeight="1" x14ac:dyDescent="0.3">
      <c r="A5" s="16" t="s">
        <v>26</v>
      </c>
      <c r="B5" s="29" t="s">
        <v>28</v>
      </c>
      <c r="C5" s="78"/>
      <c r="D5" s="91"/>
      <c r="E5" s="91"/>
      <c r="F5" s="92"/>
      <c r="G5" s="99"/>
      <c r="H5" s="78"/>
      <c r="I5" s="92"/>
      <c r="J5" s="161"/>
      <c r="K5" s="178"/>
      <c r="L5" s="156"/>
      <c r="M5" s="161"/>
      <c r="N5" s="161"/>
      <c r="O5" s="178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80"/>
      <c r="AB5" s="178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80"/>
      <c r="AO5" s="178"/>
      <c r="AP5" s="154"/>
      <c r="AQ5" s="154"/>
      <c r="AR5" s="154"/>
      <c r="AS5" s="155"/>
      <c r="AT5" s="155"/>
      <c r="AU5" s="155"/>
      <c r="AV5" s="155"/>
      <c r="AW5" s="155"/>
      <c r="AX5" s="155"/>
      <c r="AY5" s="155"/>
      <c r="AZ5" s="156"/>
      <c r="BA5" s="178"/>
      <c r="BB5" s="154"/>
      <c r="BC5" s="154"/>
      <c r="BD5" s="180"/>
      <c r="BE5" s="178"/>
      <c r="BF5" s="154"/>
      <c r="BG5" s="154"/>
      <c r="BH5" s="154"/>
      <c r="BI5" s="180"/>
      <c r="BJ5" s="178"/>
      <c r="BK5" s="180"/>
      <c r="BL5" s="178"/>
      <c r="BM5" s="156"/>
      <c r="BN5" s="178"/>
      <c r="BO5" s="154"/>
      <c r="BP5" s="154"/>
      <c r="BQ5" s="154"/>
      <c r="BR5" s="154"/>
      <c r="BS5" s="154"/>
      <c r="BT5" s="154"/>
      <c r="BU5" s="154"/>
      <c r="BV5" s="154"/>
      <c r="BW5" s="154"/>
      <c r="BX5" s="180"/>
      <c r="BY5" s="178"/>
      <c r="BZ5" s="154"/>
      <c r="CA5" s="154"/>
      <c r="CB5" s="154"/>
      <c r="CC5" s="154"/>
      <c r="CD5" s="154"/>
      <c r="CE5" s="154"/>
      <c r="CF5" s="180"/>
      <c r="CG5" s="178"/>
      <c r="CH5" s="154"/>
      <c r="CI5" s="180"/>
      <c r="CJ5" s="161"/>
      <c r="CK5" s="178"/>
      <c r="CL5" s="154"/>
      <c r="CM5" s="154"/>
      <c r="CN5" s="154"/>
      <c r="CO5" s="154"/>
      <c r="CP5" s="154"/>
      <c r="CQ5" s="154"/>
      <c r="CR5" s="154"/>
      <c r="CS5" s="154"/>
      <c r="CT5" s="180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5"/>
      <c r="DH5" s="156"/>
      <c r="DI5" s="53"/>
    </row>
    <row r="6" spans="1:114" ht="19.350000000000001" customHeight="1" x14ac:dyDescent="0.3">
      <c r="A6" s="3"/>
      <c r="B6" s="30"/>
      <c r="C6" s="69"/>
      <c r="D6" s="80"/>
      <c r="E6" s="80"/>
      <c r="F6" s="65"/>
      <c r="G6" s="100"/>
      <c r="H6" s="69"/>
      <c r="I6" s="65"/>
      <c r="J6" s="162"/>
      <c r="K6" s="69"/>
      <c r="L6" s="65"/>
      <c r="M6" s="162"/>
      <c r="N6" s="162"/>
      <c r="O6" s="69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81"/>
      <c r="AB6" s="69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81"/>
      <c r="AO6" s="69"/>
      <c r="AP6" s="138"/>
      <c r="AQ6" s="138"/>
      <c r="AR6" s="138"/>
      <c r="AS6" s="80"/>
      <c r="AT6" s="80"/>
      <c r="AU6" s="80"/>
      <c r="AV6" s="80"/>
      <c r="AW6" s="80"/>
      <c r="AX6" s="80"/>
      <c r="AY6" s="80"/>
      <c r="AZ6" s="65"/>
      <c r="BA6" s="69"/>
      <c r="BB6" s="138"/>
      <c r="BC6" s="138"/>
      <c r="BD6" s="181"/>
      <c r="BE6" s="69"/>
      <c r="BF6" s="138"/>
      <c r="BG6" s="138"/>
      <c r="BH6" s="138"/>
      <c r="BI6" s="181"/>
      <c r="BJ6" s="69"/>
      <c r="BK6" s="181"/>
      <c r="BL6" s="69"/>
      <c r="BM6" s="65"/>
      <c r="BN6" s="69"/>
      <c r="BO6" s="138"/>
      <c r="BP6" s="138"/>
      <c r="BQ6" s="138"/>
      <c r="BR6" s="138"/>
      <c r="BS6" s="138"/>
      <c r="BT6" s="138"/>
      <c r="BU6" s="138"/>
      <c r="BV6" s="138"/>
      <c r="BW6" s="138"/>
      <c r="BX6" s="181"/>
      <c r="BY6" s="69"/>
      <c r="BZ6" s="138"/>
      <c r="CA6" s="138"/>
      <c r="CB6" s="138"/>
      <c r="CC6" s="138"/>
      <c r="CD6" s="138"/>
      <c r="CE6" s="138"/>
      <c r="CF6" s="181"/>
      <c r="CG6" s="69"/>
      <c r="CH6" s="138"/>
      <c r="CI6" s="181"/>
      <c r="CJ6" s="162"/>
      <c r="CK6" s="69"/>
      <c r="CL6" s="138"/>
      <c r="CM6" s="138"/>
      <c r="CN6" s="138"/>
      <c r="CO6" s="138"/>
      <c r="CP6" s="138"/>
      <c r="CQ6" s="138"/>
      <c r="CR6" s="138"/>
      <c r="CS6" s="138"/>
      <c r="CT6" s="181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80"/>
      <c r="DH6" s="65"/>
      <c r="DI6" s="54"/>
    </row>
    <row r="7" spans="1:114" ht="19.350000000000001" customHeight="1" thickBot="1" x14ac:dyDescent="0.35">
      <c r="A7" s="14" t="s">
        <v>16</v>
      </c>
      <c r="B7" s="31" t="s">
        <v>6</v>
      </c>
      <c r="C7" s="70"/>
      <c r="D7" s="96"/>
      <c r="E7" s="96"/>
      <c r="F7" s="97"/>
      <c r="G7" s="101"/>
      <c r="H7" s="124"/>
      <c r="I7" s="125"/>
      <c r="J7" s="163"/>
      <c r="K7" s="124"/>
      <c r="L7" s="125"/>
      <c r="M7" s="163"/>
      <c r="N7" s="163"/>
      <c r="O7" s="124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82"/>
      <c r="AB7" s="124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82"/>
      <c r="AO7" s="124"/>
      <c r="AP7" s="139"/>
      <c r="AQ7" s="139"/>
      <c r="AR7" s="139"/>
      <c r="AS7" s="118"/>
      <c r="AT7" s="118"/>
      <c r="AU7" s="118"/>
      <c r="AV7" s="118"/>
      <c r="AW7" s="118"/>
      <c r="AX7" s="118"/>
      <c r="AY7" s="118"/>
      <c r="AZ7" s="125"/>
      <c r="BA7" s="124"/>
      <c r="BB7" s="139"/>
      <c r="BC7" s="139"/>
      <c r="BD7" s="182"/>
      <c r="BE7" s="124"/>
      <c r="BF7" s="139"/>
      <c r="BG7" s="139"/>
      <c r="BH7" s="139"/>
      <c r="BI7" s="182"/>
      <c r="BJ7" s="124"/>
      <c r="BK7" s="182"/>
      <c r="BL7" s="124"/>
      <c r="BM7" s="125"/>
      <c r="BN7" s="124"/>
      <c r="BO7" s="139"/>
      <c r="BP7" s="139"/>
      <c r="BQ7" s="139"/>
      <c r="BR7" s="139"/>
      <c r="BS7" s="139"/>
      <c r="BT7" s="139"/>
      <c r="BU7" s="139"/>
      <c r="BV7" s="139"/>
      <c r="BW7" s="139"/>
      <c r="BX7" s="182"/>
      <c r="BY7" s="124"/>
      <c r="BZ7" s="139"/>
      <c r="CA7" s="139"/>
      <c r="CB7" s="139"/>
      <c r="CC7" s="139"/>
      <c r="CD7" s="139"/>
      <c r="CE7" s="139"/>
      <c r="CF7" s="182"/>
      <c r="CG7" s="124"/>
      <c r="CH7" s="139"/>
      <c r="CI7" s="182"/>
      <c r="CJ7" s="163"/>
      <c r="CK7" s="124"/>
      <c r="CL7" s="139"/>
      <c r="CM7" s="139"/>
      <c r="CN7" s="139"/>
      <c r="CO7" s="139"/>
      <c r="CP7" s="139"/>
      <c r="CQ7" s="139"/>
      <c r="CR7" s="139"/>
      <c r="CS7" s="139"/>
      <c r="CT7" s="182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18"/>
      <c r="DH7" s="125"/>
      <c r="DI7" s="55"/>
    </row>
    <row r="8" spans="1:114" ht="19.350000000000001" customHeight="1" x14ac:dyDescent="0.3">
      <c r="A8" s="15" t="s">
        <v>20</v>
      </c>
      <c r="B8" s="23" t="s">
        <v>23</v>
      </c>
      <c r="C8" s="84"/>
      <c r="D8" s="90"/>
      <c r="E8" s="90"/>
      <c r="F8" s="85"/>
      <c r="G8" s="102"/>
      <c r="H8" s="84"/>
      <c r="I8" s="85"/>
      <c r="J8" s="164"/>
      <c r="K8" s="84"/>
      <c r="L8" s="85"/>
      <c r="M8" s="164"/>
      <c r="N8" s="164"/>
      <c r="O8" s="84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83"/>
      <c r="AB8" s="84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83"/>
      <c r="AO8" s="84"/>
      <c r="AP8" s="140"/>
      <c r="AQ8" s="140"/>
      <c r="AR8" s="140"/>
      <c r="AS8" s="90"/>
      <c r="AT8" s="90"/>
      <c r="AU8" s="90"/>
      <c r="AV8" s="90"/>
      <c r="AW8" s="90"/>
      <c r="AX8" s="90"/>
      <c r="AY8" s="90"/>
      <c r="AZ8" s="85"/>
      <c r="BA8" s="84"/>
      <c r="BB8" s="140"/>
      <c r="BC8" s="140"/>
      <c r="BD8" s="183"/>
      <c r="BE8" s="84"/>
      <c r="BF8" s="140"/>
      <c r="BG8" s="140"/>
      <c r="BH8" s="140"/>
      <c r="BI8" s="183"/>
      <c r="BJ8" s="84"/>
      <c r="BK8" s="183"/>
      <c r="BL8" s="84"/>
      <c r="BM8" s="85"/>
      <c r="BN8" s="84"/>
      <c r="BO8" s="140"/>
      <c r="BP8" s="140"/>
      <c r="BQ8" s="140"/>
      <c r="BR8" s="140"/>
      <c r="BS8" s="140"/>
      <c r="BT8" s="140"/>
      <c r="BU8" s="140"/>
      <c r="BV8" s="140"/>
      <c r="BW8" s="140"/>
      <c r="BX8" s="183"/>
      <c r="BY8" s="84"/>
      <c r="BZ8" s="140"/>
      <c r="CA8" s="140"/>
      <c r="CB8" s="140"/>
      <c r="CC8" s="140"/>
      <c r="CD8" s="140"/>
      <c r="CE8" s="140"/>
      <c r="CF8" s="183"/>
      <c r="CG8" s="84"/>
      <c r="CH8" s="140"/>
      <c r="CI8" s="183"/>
      <c r="CJ8" s="164"/>
      <c r="CK8" s="84"/>
      <c r="CL8" s="140"/>
      <c r="CM8" s="140"/>
      <c r="CN8" s="140"/>
      <c r="CO8" s="140"/>
      <c r="CP8" s="140"/>
      <c r="CQ8" s="140"/>
      <c r="CR8" s="140"/>
      <c r="CS8" s="140"/>
      <c r="CT8" s="183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90"/>
      <c r="DH8" s="85"/>
      <c r="DI8" s="46"/>
    </row>
    <row r="9" spans="1:114" s="22" customFormat="1" ht="19.350000000000001" customHeight="1" x14ac:dyDescent="0.3">
      <c r="A9" s="26" t="s">
        <v>13</v>
      </c>
      <c r="B9" s="27" t="s">
        <v>14</v>
      </c>
      <c r="C9" s="76">
        <v>30000</v>
      </c>
      <c r="D9" s="81">
        <v>72000</v>
      </c>
      <c r="E9" s="81">
        <v>1150000</v>
      </c>
      <c r="F9" s="58">
        <v>100000</v>
      </c>
      <c r="G9" s="103">
        <v>0</v>
      </c>
      <c r="H9" s="210">
        <v>0</v>
      </c>
      <c r="I9" s="212"/>
      <c r="J9" s="165">
        <v>115000</v>
      </c>
      <c r="K9" s="210">
        <v>0</v>
      </c>
      <c r="L9" s="212"/>
      <c r="M9" s="165">
        <v>0</v>
      </c>
      <c r="N9" s="165">
        <v>500000</v>
      </c>
      <c r="O9" s="76">
        <v>1406000</v>
      </c>
      <c r="P9" s="141">
        <v>4000</v>
      </c>
      <c r="Q9" s="141">
        <v>1136000</v>
      </c>
      <c r="R9" s="141">
        <v>60000</v>
      </c>
      <c r="S9" s="141">
        <v>70000</v>
      </c>
      <c r="T9" s="141">
        <v>4000</v>
      </c>
      <c r="U9" s="141">
        <v>250000</v>
      </c>
      <c r="V9" s="141">
        <v>400000</v>
      </c>
      <c r="W9" s="141">
        <v>350000</v>
      </c>
      <c r="X9" s="141">
        <v>150000</v>
      </c>
      <c r="Y9" s="141">
        <v>50000</v>
      </c>
      <c r="Z9" s="141">
        <v>30000</v>
      </c>
      <c r="AA9" s="179">
        <v>190000</v>
      </c>
      <c r="AB9" s="76">
        <v>1514000</v>
      </c>
      <c r="AC9" s="141">
        <v>7000</v>
      </c>
      <c r="AD9" s="141">
        <v>1000000</v>
      </c>
      <c r="AE9" s="141">
        <v>1500000</v>
      </c>
      <c r="AF9" s="141">
        <v>572000</v>
      </c>
      <c r="AG9" s="141">
        <v>7000</v>
      </c>
      <c r="AH9" s="141">
        <v>714000</v>
      </c>
      <c r="AI9" s="141">
        <v>46000</v>
      </c>
      <c r="AJ9" s="141">
        <v>286000</v>
      </c>
      <c r="AK9" s="141">
        <v>350000</v>
      </c>
      <c r="AL9" s="141">
        <v>2000000</v>
      </c>
      <c r="AM9" s="141">
        <v>1340000</v>
      </c>
      <c r="AN9" s="192">
        <v>150000</v>
      </c>
      <c r="AO9" s="76">
        <v>500000</v>
      </c>
      <c r="AP9" s="141">
        <v>990000</v>
      </c>
      <c r="AQ9" s="141">
        <v>500000</v>
      </c>
      <c r="AR9" s="141">
        <v>1452000</v>
      </c>
      <c r="AS9" s="81">
        <v>100000</v>
      </c>
      <c r="AT9" s="81">
        <v>347000</v>
      </c>
      <c r="AU9" s="81">
        <v>575000</v>
      </c>
      <c r="AV9" s="81">
        <v>50000</v>
      </c>
      <c r="AW9" s="81">
        <v>100000</v>
      </c>
      <c r="AX9" s="81">
        <v>57000</v>
      </c>
      <c r="AY9" s="81">
        <v>144000</v>
      </c>
      <c r="AZ9" s="58">
        <v>75000</v>
      </c>
      <c r="BA9" s="76">
        <v>1420000</v>
      </c>
      <c r="BB9" s="141">
        <v>500000</v>
      </c>
      <c r="BC9" s="141">
        <v>255000</v>
      </c>
      <c r="BD9" s="193">
        <v>385000</v>
      </c>
      <c r="BE9" s="210">
        <v>0</v>
      </c>
      <c r="BF9" s="211"/>
      <c r="BG9" s="211"/>
      <c r="BH9" s="211"/>
      <c r="BI9" s="212"/>
      <c r="BJ9" s="210">
        <v>0</v>
      </c>
      <c r="BK9" s="212"/>
      <c r="BL9" s="210">
        <v>0</v>
      </c>
      <c r="BM9" s="212"/>
      <c r="BN9" s="210">
        <v>0</v>
      </c>
      <c r="BO9" s="211"/>
      <c r="BP9" s="211"/>
      <c r="BQ9" s="211"/>
      <c r="BR9" s="211"/>
      <c r="BS9" s="211"/>
      <c r="BT9" s="211"/>
      <c r="BU9" s="211"/>
      <c r="BV9" s="211"/>
      <c r="BW9" s="211"/>
      <c r="BX9" s="212"/>
      <c r="BY9" s="210">
        <v>0</v>
      </c>
      <c r="BZ9" s="211"/>
      <c r="CA9" s="211"/>
      <c r="CB9" s="211"/>
      <c r="CC9" s="211"/>
      <c r="CD9" s="211"/>
      <c r="CE9" s="211"/>
      <c r="CF9" s="212"/>
      <c r="CG9" s="210">
        <v>0</v>
      </c>
      <c r="CH9" s="211"/>
      <c r="CI9" s="212"/>
      <c r="CJ9" s="165">
        <v>500000</v>
      </c>
      <c r="CK9" s="76">
        <v>686000</v>
      </c>
      <c r="CL9" s="141">
        <v>357000</v>
      </c>
      <c r="CM9" s="141">
        <v>457000</v>
      </c>
      <c r="CN9" s="141">
        <v>290000</v>
      </c>
      <c r="CO9" s="141">
        <v>200000</v>
      </c>
      <c r="CP9" s="141">
        <v>1210000</v>
      </c>
      <c r="CQ9" s="141">
        <v>989000</v>
      </c>
      <c r="CR9" s="141">
        <v>730000</v>
      </c>
      <c r="CS9" s="141">
        <v>552000</v>
      </c>
      <c r="CT9" s="206">
        <v>120000</v>
      </c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81"/>
      <c r="DH9" s="58"/>
      <c r="DI9" s="47">
        <f>SUM(C9:DH9)</f>
        <v>29094000</v>
      </c>
    </row>
    <row r="10" spans="1:114" ht="19.350000000000001" customHeight="1" x14ac:dyDescent="0.3">
      <c r="A10" s="4" t="s">
        <v>0</v>
      </c>
      <c r="B10" s="24" t="s">
        <v>7</v>
      </c>
      <c r="C10" s="71">
        <v>239.15</v>
      </c>
      <c r="D10" s="82">
        <v>239.2</v>
      </c>
      <c r="E10" s="82">
        <v>239.5</v>
      </c>
      <c r="F10" s="59">
        <v>239.51</v>
      </c>
      <c r="G10" s="104"/>
      <c r="H10" s="71"/>
      <c r="I10" s="59"/>
      <c r="J10" s="166">
        <v>244.5</v>
      </c>
      <c r="K10" s="71"/>
      <c r="L10" s="59"/>
      <c r="M10" s="166"/>
      <c r="N10" s="166">
        <v>240</v>
      </c>
      <c r="O10" s="71">
        <v>228</v>
      </c>
      <c r="P10" s="142">
        <v>228.01</v>
      </c>
      <c r="Q10" s="142">
        <v>230</v>
      </c>
      <c r="R10" s="142">
        <v>234.1</v>
      </c>
      <c r="S10" s="142">
        <v>235.01</v>
      </c>
      <c r="T10" s="142">
        <v>235.62</v>
      </c>
      <c r="U10" s="142">
        <v>236</v>
      </c>
      <c r="V10" s="142">
        <v>236.01</v>
      </c>
      <c r="W10" s="142">
        <v>237.11</v>
      </c>
      <c r="X10" s="142">
        <v>238.1</v>
      </c>
      <c r="Y10" s="142">
        <v>238.21</v>
      </c>
      <c r="Z10" s="142">
        <v>238.22</v>
      </c>
      <c r="AA10" s="184">
        <v>239</v>
      </c>
      <c r="AB10" s="71">
        <v>210</v>
      </c>
      <c r="AC10" s="142">
        <v>210.01</v>
      </c>
      <c r="AD10" s="142">
        <v>210.07</v>
      </c>
      <c r="AE10" s="142">
        <v>210.08</v>
      </c>
      <c r="AF10" s="142">
        <v>210.09</v>
      </c>
      <c r="AG10" s="142">
        <v>210.1</v>
      </c>
      <c r="AH10" s="142">
        <v>213</v>
      </c>
      <c r="AI10" s="142">
        <v>213.5</v>
      </c>
      <c r="AJ10" s="142">
        <v>215.5</v>
      </c>
      <c r="AK10" s="142">
        <v>217</v>
      </c>
      <c r="AL10" s="142">
        <v>218</v>
      </c>
      <c r="AM10" s="142">
        <v>220</v>
      </c>
      <c r="AN10" s="184">
        <v>221</v>
      </c>
      <c r="AO10" s="71">
        <v>216.5</v>
      </c>
      <c r="AP10" s="142">
        <v>216.8</v>
      </c>
      <c r="AQ10" s="142">
        <v>217</v>
      </c>
      <c r="AR10" s="142">
        <v>218</v>
      </c>
      <c r="AS10" s="82">
        <v>218.66</v>
      </c>
      <c r="AT10" s="82">
        <v>219</v>
      </c>
      <c r="AU10" s="82">
        <v>219.01</v>
      </c>
      <c r="AV10" s="82">
        <v>219.1</v>
      </c>
      <c r="AW10" s="82">
        <v>219.11</v>
      </c>
      <c r="AX10" s="82">
        <v>219.2</v>
      </c>
      <c r="AY10" s="82">
        <v>220</v>
      </c>
      <c r="AZ10" s="59">
        <v>220.01</v>
      </c>
      <c r="BA10" s="71">
        <v>218</v>
      </c>
      <c r="BB10" s="142">
        <v>219</v>
      </c>
      <c r="BC10" s="142">
        <v>221</v>
      </c>
      <c r="BD10" s="184">
        <v>222</v>
      </c>
      <c r="BE10" s="71"/>
      <c r="BF10" s="142"/>
      <c r="BG10" s="142"/>
      <c r="BH10" s="142"/>
      <c r="BI10" s="184"/>
      <c r="BJ10" s="71"/>
      <c r="BK10" s="184"/>
      <c r="BL10" s="71"/>
      <c r="BM10" s="59"/>
      <c r="BN10" s="71"/>
      <c r="BO10" s="142"/>
      <c r="BP10" s="142"/>
      <c r="BQ10" s="142"/>
      <c r="BR10" s="142"/>
      <c r="BS10" s="142"/>
      <c r="BT10" s="142"/>
      <c r="BU10" s="142"/>
      <c r="BV10" s="142"/>
      <c r="BW10" s="142"/>
      <c r="BX10" s="184"/>
      <c r="BY10" s="71"/>
      <c r="BZ10" s="142"/>
      <c r="CA10" s="142"/>
      <c r="CB10" s="142"/>
      <c r="CC10" s="142"/>
      <c r="CD10" s="142"/>
      <c r="CE10" s="142"/>
      <c r="CF10" s="184"/>
      <c r="CG10" s="71"/>
      <c r="CH10" s="142"/>
      <c r="CI10" s="184"/>
      <c r="CJ10" s="166">
        <v>239</v>
      </c>
      <c r="CK10" s="71">
        <v>225.01</v>
      </c>
      <c r="CL10" s="142">
        <v>225.02</v>
      </c>
      <c r="CM10" s="142">
        <v>226</v>
      </c>
      <c r="CN10" s="142">
        <v>227</v>
      </c>
      <c r="CO10" s="142">
        <v>227.11</v>
      </c>
      <c r="CP10" s="142">
        <v>228</v>
      </c>
      <c r="CQ10" s="142">
        <v>230</v>
      </c>
      <c r="CR10" s="142">
        <v>231</v>
      </c>
      <c r="CS10" s="142">
        <v>234</v>
      </c>
      <c r="CT10" s="184">
        <v>238</v>
      </c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82"/>
      <c r="DH10" s="59"/>
      <c r="DI10" s="47"/>
    </row>
    <row r="11" spans="1:114" s="2" customFormat="1" ht="19.350000000000001" customHeight="1" thickBot="1" x14ac:dyDescent="0.35">
      <c r="A11" s="20" t="s">
        <v>4</v>
      </c>
      <c r="B11" s="25" t="s">
        <v>8</v>
      </c>
      <c r="C11" s="225">
        <v>239.48</v>
      </c>
      <c r="D11" s="226"/>
      <c r="E11" s="226"/>
      <c r="F11" s="227"/>
      <c r="G11" s="105"/>
      <c r="H11" s="120"/>
      <c r="I11" s="86"/>
      <c r="J11" s="167">
        <v>244.5</v>
      </c>
      <c r="K11" s="120"/>
      <c r="L11" s="86"/>
      <c r="M11" s="167"/>
      <c r="N11" s="167">
        <v>240</v>
      </c>
      <c r="O11" s="225">
        <v>231.9</v>
      </c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7"/>
      <c r="AB11" s="225">
        <v>213.97</v>
      </c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7"/>
      <c r="AO11" s="225">
        <v>217.84</v>
      </c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7"/>
      <c r="BA11" s="225">
        <v>219.1</v>
      </c>
      <c r="BB11" s="226"/>
      <c r="BC11" s="226"/>
      <c r="BD11" s="227"/>
      <c r="BE11" s="120"/>
      <c r="BF11" s="143"/>
      <c r="BG11" s="143"/>
      <c r="BH11" s="143"/>
      <c r="BI11" s="194"/>
      <c r="BJ11" s="120"/>
      <c r="BK11" s="196"/>
      <c r="BL11" s="120"/>
      <c r="BM11" s="86"/>
      <c r="BN11" s="120"/>
      <c r="BO11" s="143"/>
      <c r="BP11" s="143"/>
      <c r="BQ11" s="143"/>
      <c r="BR11" s="143"/>
      <c r="BS11" s="143"/>
      <c r="BT11" s="143"/>
      <c r="BU11" s="143"/>
      <c r="BV11" s="143"/>
      <c r="BW11" s="143"/>
      <c r="BX11" s="200"/>
      <c r="BY11" s="120"/>
      <c r="BZ11" s="143"/>
      <c r="CA11" s="143"/>
      <c r="CB11" s="143"/>
      <c r="CC11" s="143"/>
      <c r="CD11" s="143"/>
      <c r="CE11" s="143"/>
      <c r="CF11" s="202"/>
      <c r="CG11" s="120"/>
      <c r="CH11" s="143"/>
      <c r="CI11" s="204"/>
      <c r="CJ11" s="167">
        <v>239</v>
      </c>
      <c r="CK11" s="225">
        <v>228.74816669647649</v>
      </c>
      <c r="CL11" s="226"/>
      <c r="CM11" s="226"/>
      <c r="CN11" s="226"/>
      <c r="CO11" s="226"/>
      <c r="CP11" s="226"/>
      <c r="CQ11" s="226"/>
      <c r="CR11" s="226"/>
      <c r="CS11" s="226"/>
      <c r="CT11" s="227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21"/>
      <c r="DH11" s="86"/>
      <c r="DI11" s="48"/>
    </row>
    <row r="12" spans="1:114" ht="19.350000000000001" customHeight="1" x14ac:dyDescent="0.3">
      <c r="A12" s="12" t="s">
        <v>21</v>
      </c>
      <c r="B12" s="32" t="s">
        <v>24</v>
      </c>
      <c r="C12" s="72"/>
      <c r="D12" s="88"/>
      <c r="E12" s="88"/>
      <c r="F12" s="61"/>
      <c r="G12" s="106"/>
      <c r="H12" s="126"/>
      <c r="I12" s="127"/>
      <c r="J12" s="168"/>
      <c r="K12" s="126"/>
      <c r="L12" s="127"/>
      <c r="M12" s="168"/>
      <c r="N12" s="168"/>
      <c r="O12" s="126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85"/>
      <c r="AB12" s="126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85"/>
      <c r="AO12" s="126"/>
      <c r="AP12" s="144"/>
      <c r="AQ12" s="144"/>
      <c r="AR12" s="144"/>
      <c r="AS12" s="119"/>
      <c r="AT12" s="119"/>
      <c r="AU12" s="119"/>
      <c r="AV12" s="119"/>
      <c r="AW12" s="119"/>
      <c r="AX12" s="119"/>
      <c r="AY12" s="119"/>
      <c r="AZ12" s="127"/>
      <c r="BA12" s="126"/>
      <c r="BB12" s="144"/>
      <c r="BC12" s="144"/>
      <c r="BD12" s="185"/>
      <c r="BE12" s="126"/>
      <c r="BF12" s="144"/>
      <c r="BG12" s="144"/>
      <c r="BH12" s="144"/>
      <c r="BI12" s="185"/>
      <c r="BJ12" s="126"/>
      <c r="BK12" s="185"/>
      <c r="BL12" s="126"/>
      <c r="BM12" s="127"/>
      <c r="BN12" s="126"/>
      <c r="BO12" s="144"/>
      <c r="BP12" s="144"/>
      <c r="BQ12" s="144"/>
      <c r="BR12" s="144"/>
      <c r="BS12" s="144"/>
      <c r="BT12" s="144"/>
      <c r="BU12" s="144"/>
      <c r="BV12" s="144"/>
      <c r="BW12" s="144"/>
      <c r="BX12" s="185"/>
      <c r="BY12" s="126"/>
      <c r="BZ12" s="144"/>
      <c r="CA12" s="144"/>
      <c r="CB12" s="144"/>
      <c r="CC12" s="144"/>
      <c r="CD12" s="144"/>
      <c r="CE12" s="144"/>
      <c r="CF12" s="185"/>
      <c r="CG12" s="126"/>
      <c r="CH12" s="144"/>
      <c r="CI12" s="185"/>
      <c r="CJ12" s="168"/>
      <c r="CK12" s="126"/>
      <c r="CL12" s="144"/>
      <c r="CM12" s="144"/>
      <c r="CN12" s="144"/>
      <c r="CO12" s="144"/>
      <c r="CP12" s="144"/>
      <c r="CQ12" s="144"/>
      <c r="CR12" s="144"/>
      <c r="CS12" s="144"/>
      <c r="CT12" s="185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19"/>
      <c r="DH12" s="127"/>
      <c r="DI12" s="49"/>
    </row>
    <row r="13" spans="1:114" ht="19.350000000000001" customHeight="1" x14ac:dyDescent="0.3">
      <c r="A13" s="5" t="s">
        <v>13</v>
      </c>
      <c r="B13" s="33" t="s">
        <v>14</v>
      </c>
      <c r="C13" s="228">
        <v>0</v>
      </c>
      <c r="D13" s="229"/>
      <c r="E13" s="229"/>
      <c r="F13" s="230"/>
      <c r="G13" s="107">
        <v>0</v>
      </c>
      <c r="H13" s="128">
        <v>60000</v>
      </c>
      <c r="I13" s="62">
        <v>360000</v>
      </c>
      <c r="J13" s="169">
        <v>0</v>
      </c>
      <c r="K13" s="128">
        <v>1000000</v>
      </c>
      <c r="L13" s="62">
        <v>1000000</v>
      </c>
      <c r="M13" s="169">
        <v>0</v>
      </c>
      <c r="N13" s="169">
        <v>0</v>
      </c>
      <c r="O13" s="228">
        <v>0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30"/>
      <c r="AB13" s="228">
        <v>0</v>
      </c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30"/>
      <c r="AO13" s="228">
        <v>0</v>
      </c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30"/>
      <c r="BA13" s="228">
        <v>0</v>
      </c>
      <c r="BB13" s="229"/>
      <c r="BC13" s="229"/>
      <c r="BD13" s="230"/>
      <c r="BE13" s="128">
        <v>55000</v>
      </c>
      <c r="BF13" s="145">
        <v>9000</v>
      </c>
      <c r="BG13" s="145">
        <v>50000</v>
      </c>
      <c r="BH13" s="145">
        <v>300000</v>
      </c>
      <c r="BI13" s="195">
        <v>4286000</v>
      </c>
      <c r="BJ13" s="128">
        <v>7000</v>
      </c>
      <c r="BK13" s="197">
        <v>2919000</v>
      </c>
      <c r="BL13" s="128">
        <v>1000000</v>
      </c>
      <c r="BM13" s="62">
        <v>2000000</v>
      </c>
      <c r="BN13" s="128">
        <v>190000</v>
      </c>
      <c r="BO13" s="145">
        <v>20000</v>
      </c>
      <c r="BP13" s="145">
        <v>227000</v>
      </c>
      <c r="BQ13" s="145">
        <v>100000</v>
      </c>
      <c r="BR13" s="145">
        <v>600000</v>
      </c>
      <c r="BS13" s="145">
        <v>600000</v>
      </c>
      <c r="BT13" s="145">
        <v>3000000</v>
      </c>
      <c r="BU13" s="145">
        <v>1000000</v>
      </c>
      <c r="BV13" s="145">
        <v>905000</v>
      </c>
      <c r="BW13" s="145">
        <v>1500000</v>
      </c>
      <c r="BX13" s="201">
        <v>12318000</v>
      </c>
      <c r="BY13" s="128">
        <v>60000</v>
      </c>
      <c r="BZ13" s="145">
        <v>1200000</v>
      </c>
      <c r="CA13" s="145">
        <v>500000</v>
      </c>
      <c r="CB13" s="145">
        <v>600000</v>
      </c>
      <c r="CC13" s="145">
        <v>350000</v>
      </c>
      <c r="CD13" s="145">
        <v>200000</v>
      </c>
      <c r="CE13" s="145">
        <v>1883000</v>
      </c>
      <c r="CF13" s="203">
        <v>8400000</v>
      </c>
      <c r="CG13" s="128">
        <v>9490000</v>
      </c>
      <c r="CH13" s="145">
        <v>1500000</v>
      </c>
      <c r="CI13" s="205">
        <v>500000</v>
      </c>
      <c r="CJ13" s="169">
        <v>0</v>
      </c>
      <c r="CK13" s="228">
        <v>0</v>
      </c>
      <c r="CL13" s="229"/>
      <c r="CM13" s="229"/>
      <c r="CN13" s="229"/>
      <c r="CO13" s="229"/>
      <c r="CP13" s="229"/>
      <c r="CQ13" s="229"/>
      <c r="CR13" s="229"/>
      <c r="CS13" s="229"/>
      <c r="CT13" s="230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16"/>
      <c r="DH13" s="62"/>
      <c r="DI13" s="47">
        <f>SUM(C13:DH13)</f>
        <v>58189000</v>
      </c>
    </row>
    <row r="14" spans="1:114" ht="19.350000000000001" customHeight="1" x14ac:dyDescent="0.3">
      <c r="A14" s="5" t="s">
        <v>15</v>
      </c>
      <c r="B14" s="33" t="s">
        <v>9</v>
      </c>
      <c r="C14" s="73"/>
      <c r="D14" s="83"/>
      <c r="E14" s="83"/>
      <c r="F14" s="60"/>
      <c r="G14" s="108"/>
      <c r="H14" s="73">
        <v>244</v>
      </c>
      <c r="I14" s="60">
        <v>244.99</v>
      </c>
      <c r="J14" s="170"/>
      <c r="K14" s="73">
        <v>260</v>
      </c>
      <c r="L14" s="60">
        <v>262</v>
      </c>
      <c r="M14" s="170"/>
      <c r="N14" s="170"/>
      <c r="O14" s="73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86"/>
      <c r="AB14" s="73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86"/>
      <c r="AO14" s="73"/>
      <c r="AP14" s="146"/>
      <c r="AQ14" s="146"/>
      <c r="AR14" s="146"/>
      <c r="AS14" s="83"/>
      <c r="AT14" s="83"/>
      <c r="AU14" s="83"/>
      <c r="AV14" s="83"/>
      <c r="AW14" s="83"/>
      <c r="AX14" s="83"/>
      <c r="AY14" s="83"/>
      <c r="AZ14" s="60"/>
      <c r="BA14" s="73"/>
      <c r="BB14" s="146"/>
      <c r="BC14" s="146"/>
      <c r="BD14" s="186"/>
      <c r="BE14" s="73">
        <v>239.51</v>
      </c>
      <c r="BF14" s="146">
        <v>240</v>
      </c>
      <c r="BG14" s="146">
        <v>243</v>
      </c>
      <c r="BH14" s="146">
        <v>244.99</v>
      </c>
      <c r="BI14" s="186">
        <v>245</v>
      </c>
      <c r="BJ14" s="73">
        <v>275</v>
      </c>
      <c r="BK14" s="186">
        <v>280</v>
      </c>
      <c r="BL14" s="73">
        <v>305</v>
      </c>
      <c r="BM14" s="60">
        <v>310</v>
      </c>
      <c r="BN14" s="73">
        <v>281</v>
      </c>
      <c r="BO14" s="146">
        <v>285</v>
      </c>
      <c r="BP14" s="146">
        <v>290</v>
      </c>
      <c r="BQ14" s="146">
        <v>292</v>
      </c>
      <c r="BR14" s="146">
        <v>295</v>
      </c>
      <c r="BS14" s="146">
        <v>297.98</v>
      </c>
      <c r="BT14" s="146">
        <v>297.99</v>
      </c>
      <c r="BU14" s="146">
        <v>298</v>
      </c>
      <c r="BV14" s="146">
        <v>298.89</v>
      </c>
      <c r="BW14" s="146">
        <v>298.98</v>
      </c>
      <c r="BX14" s="186">
        <v>299</v>
      </c>
      <c r="BY14" s="73">
        <v>277.99</v>
      </c>
      <c r="BZ14" s="146">
        <v>278</v>
      </c>
      <c r="CA14" s="146">
        <v>279</v>
      </c>
      <c r="CB14" s="146">
        <v>279.88</v>
      </c>
      <c r="CC14" s="146">
        <v>280</v>
      </c>
      <c r="CD14" s="146">
        <v>282</v>
      </c>
      <c r="CE14" s="146">
        <v>287.99</v>
      </c>
      <c r="CF14" s="186">
        <v>288</v>
      </c>
      <c r="CG14" s="73">
        <v>300</v>
      </c>
      <c r="CH14" s="146">
        <v>303</v>
      </c>
      <c r="CI14" s="186">
        <v>304</v>
      </c>
      <c r="CJ14" s="170"/>
      <c r="CK14" s="73"/>
      <c r="CL14" s="146"/>
      <c r="CM14" s="146"/>
      <c r="CN14" s="146"/>
      <c r="CO14" s="146"/>
      <c r="CP14" s="146"/>
      <c r="CQ14" s="146"/>
      <c r="CR14" s="146"/>
      <c r="CS14" s="146"/>
      <c r="CT14" s="18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83"/>
      <c r="DH14" s="60"/>
      <c r="DI14" s="47"/>
    </row>
    <row r="15" spans="1:114" s="2" customFormat="1" ht="19.350000000000001" customHeight="1" thickBot="1" x14ac:dyDescent="0.35">
      <c r="A15" s="13" t="s">
        <v>17</v>
      </c>
      <c r="B15" s="34" t="s">
        <v>10</v>
      </c>
      <c r="C15" s="77"/>
      <c r="D15" s="89"/>
      <c r="E15" s="89"/>
      <c r="F15" s="66"/>
      <c r="G15" s="109"/>
      <c r="H15" s="222">
        <v>244.85</v>
      </c>
      <c r="I15" s="224"/>
      <c r="J15" s="171"/>
      <c r="K15" s="222">
        <v>261</v>
      </c>
      <c r="L15" s="224"/>
      <c r="M15" s="171"/>
      <c r="N15" s="171"/>
      <c r="O15" s="18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88"/>
      <c r="AB15" s="18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88"/>
      <c r="AO15" s="187"/>
      <c r="AP15" s="147"/>
      <c r="AQ15" s="147"/>
      <c r="AR15" s="147"/>
      <c r="AS15" s="122"/>
      <c r="AT15" s="122"/>
      <c r="AU15" s="122"/>
      <c r="AV15" s="122"/>
      <c r="AW15" s="122"/>
      <c r="AX15" s="122"/>
      <c r="AY15" s="122"/>
      <c r="AZ15" s="129"/>
      <c r="BA15" s="187"/>
      <c r="BB15" s="147"/>
      <c r="BC15" s="147"/>
      <c r="BD15" s="188"/>
      <c r="BE15" s="222">
        <v>244.90426595744682</v>
      </c>
      <c r="BF15" s="223"/>
      <c r="BG15" s="223"/>
      <c r="BH15" s="223"/>
      <c r="BI15" s="224"/>
      <c r="BJ15" s="222">
        <v>279.99</v>
      </c>
      <c r="BK15" s="224"/>
      <c r="BL15" s="222">
        <v>308.33</v>
      </c>
      <c r="BM15" s="224"/>
      <c r="BN15" s="222">
        <v>298.33</v>
      </c>
      <c r="BO15" s="223"/>
      <c r="BP15" s="223"/>
      <c r="BQ15" s="223"/>
      <c r="BR15" s="223"/>
      <c r="BS15" s="223"/>
      <c r="BT15" s="223"/>
      <c r="BU15" s="223"/>
      <c r="BV15" s="223"/>
      <c r="BW15" s="223"/>
      <c r="BX15" s="224"/>
      <c r="BY15" s="187"/>
      <c r="BZ15" s="147"/>
      <c r="CA15" s="147"/>
      <c r="CB15" s="147"/>
      <c r="CC15" s="147"/>
      <c r="CD15" s="147"/>
      <c r="CE15" s="147"/>
      <c r="CF15" s="188"/>
      <c r="CG15" s="222">
        <v>300.57</v>
      </c>
      <c r="CH15" s="223"/>
      <c r="CI15" s="224"/>
      <c r="CJ15" s="171"/>
      <c r="CK15" s="187"/>
      <c r="CL15" s="147"/>
      <c r="CM15" s="147"/>
      <c r="CN15" s="147"/>
      <c r="CO15" s="147"/>
      <c r="CP15" s="147"/>
      <c r="CQ15" s="147"/>
      <c r="CR15" s="147"/>
      <c r="CS15" s="147"/>
      <c r="CT15" s="188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22"/>
      <c r="DH15" s="129"/>
      <c r="DI15" s="50"/>
      <c r="DJ15" s="44"/>
    </row>
    <row r="16" spans="1:114" ht="19.350000000000001" customHeight="1" thickBot="1" x14ac:dyDescent="0.35">
      <c r="A16" s="8"/>
      <c r="B16" s="35"/>
      <c r="C16" s="93"/>
      <c r="D16" s="94"/>
      <c r="E16" s="94"/>
      <c r="F16" s="95"/>
      <c r="G16" s="110"/>
      <c r="H16" s="93"/>
      <c r="I16" s="95"/>
      <c r="J16" s="172"/>
      <c r="K16" s="93"/>
      <c r="L16" s="95"/>
      <c r="M16" s="172"/>
      <c r="N16" s="172"/>
      <c r="O16" s="93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89"/>
      <c r="AB16" s="93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89"/>
      <c r="AO16" s="93"/>
      <c r="AP16" s="148"/>
      <c r="AQ16" s="148"/>
      <c r="AR16" s="148"/>
      <c r="AS16" s="94"/>
      <c r="AT16" s="94"/>
      <c r="AU16" s="94"/>
      <c r="AV16" s="94"/>
      <c r="AW16" s="94"/>
      <c r="AX16" s="94"/>
      <c r="AY16" s="94"/>
      <c r="AZ16" s="95"/>
      <c r="BA16" s="93"/>
      <c r="BB16" s="148"/>
      <c r="BC16" s="148"/>
      <c r="BD16" s="189"/>
      <c r="BE16" s="93"/>
      <c r="BF16" s="148"/>
      <c r="BG16" s="148"/>
      <c r="BH16" s="148"/>
      <c r="BI16" s="189"/>
      <c r="BJ16" s="93"/>
      <c r="BK16" s="189"/>
      <c r="BL16" s="93"/>
      <c r="BM16" s="95"/>
      <c r="BN16" s="93"/>
      <c r="BO16" s="148"/>
      <c r="BP16" s="148"/>
      <c r="BQ16" s="148"/>
      <c r="BR16" s="148"/>
      <c r="BS16" s="148"/>
      <c r="BT16" s="148"/>
      <c r="BU16" s="148"/>
      <c r="BV16" s="148"/>
      <c r="BW16" s="148"/>
      <c r="BX16" s="189"/>
      <c r="BY16" s="93"/>
      <c r="BZ16" s="148"/>
      <c r="CA16" s="148"/>
      <c r="CB16" s="148"/>
      <c r="CC16" s="148"/>
      <c r="CD16" s="148"/>
      <c r="CE16" s="148"/>
      <c r="CF16" s="189"/>
      <c r="CG16" s="93"/>
      <c r="CH16" s="148"/>
      <c r="CI16" s="189"/>
      <c r="CJ16" s="172"/>
      <c r="CK16" s="93"/>
      <c r="CL16" s="148"/>
      <c r="CM16" s="148"/>
      <c r="CN16" s="148"/>
      <c r="CO16" s="148"/>
      <c r="CP16" s="148"/>
      <c r="CQ16" s="148"/>
      <c r="CR16" s="148"/>
      <c r="CS16" s="148"/>
      <c r="CT16" s="189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94"/>
      <c r="DH16" s="95"/>
      <c r="DI16" s="56"/>
      <c r="DJ16" s="40"/>
    </row>
    <row r="17" spans="1:128" ht="19.350000000000001" customHeight="1" x14ac:dyDescent="0.3">
      <c r="A17" s="11" t="s">
        <v>2</v>
      </c>
      <c r="B17" s="36" t="s">
        <v>11</v>
      </c>
      <c r="C17" s="74"/>
      <c r="D17" s="87"/>
      <c r="E17" s="87"/>
      <c r="F17" s="68"/>
      <c r="G17" s="111"/>
      <c r="H17" s="130"/>
      <c r="I17" s="131"/>
      <c r="J17" s="173"/>
      <c r="K17" s="130"/>
      <c r="L17" s="131"/>
      <c r="M17" s="173"/>
      <c r="N17" s="173"/>
      <c r="O17" s="130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90"/>
      <c r="AB17" s="130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90"/>
      <c r="AO17" s="130"/>
      <c r="AP17" s="149"/>
      <c r="AQ17" s="149"/>
      <c r="AR17" s="149"/>
      <c r="AS17" s="123"/>
      <c r="AT17" s="123"/>
      <c r="AU17" s="123"/>
      <c r="AV17" s="123"/>
      <c r="AW17" s="123"/>
      <c r="AX17" s="123"/>
      <c r="AY17" s="123"/>
      <c r="AZ17" s="131"/>
      <c r="BA17" s="130"/>
      <c r="BB17" s="149"/>
      <c r="BC17" s="149"/>
      <c r="BD17" s="190"/>
      <c r="BE17" s="130"/>
      <c r="BF17" s="149"/>
      <c r="BG17" s="149"/>
      <c r="BH17" s="149"/>
      <c r="BI17" s="190"/>
      <c r="BJ17" s="130"/>
      <c r="BK17" s="190"/>
      <c r="BL17" s="130"/>
      <c r="BM17" s="131"/>
      <c r="BN17" s="130"/>
      <c r="BO17" s="149"/>
      <c r="BP17" s="149"/>
      <c r="BQ17" s="149"/>
      <c r="BR17" s="149"/>
      <c r="BS17" s="149"/>
      <c r="BT17" s="149"/>
      <c r="BU17" s="149"/>
      <c r="BV17" s="149"/>
      <c r="BW17" s="149"/>
      <c r="BX17" s="190"/>
      <c r="BY17" s="130"/>
      <c r="BZ17" s="149"/>
      <c r="CA17" s="149"/>
      <c r="CB17" s="149"/>
      <c r="CC17" s="149"/>
      <c r="CD17" s="149"/>
      <c r="CE17" s="149"/>
      <c r="CF17" s="190"/>
      <c r="CG17" s="130"/>
      <c r="CH17" s="149"/>
      <c r="CI17" s="190"/>
      <c r="CJ17" s="173"/>
      <c r="CK17" s="130"/>
      <c r="CL17" s="149"/>
      <c r="CM17" s="149"/>
      <c r="CN17" s="149"/>
      <c r="CO17" s="149"/>
      <c r="CP17" s="149"/>
      <c r="CQ17" s="149"/>
      <c r="CR17" s="149"/>
      <c r="CS17" s="149"/>
      <c r="CT17" s="190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23"/>
      <c r="DH17" s="131"/>
      <c r="DI17" s="51"/>
    </row>
    <row r="18" spans="1:128" ht="19.350000000000001" customHeight="1" x14ac:dyDescent="0.3">
      <c r="A18" s="6" t="s">
        <v>19</v>
      </c>
      <c r="B18" s="37" t="s">
        <v>18</v>
      </c>
      <c r="C18" s="213">
        <v>0</v>
      </c>
      <c r="D18" s="214"/>
      <c r="E18" s="214"/>
      <c r="F18" s="215"/>
      <c r="G18" s="112">
        <v>0</v>
      </c>
      <c r="H18" s="213">
        <v>0</v>
      </c>
      <c r="I18" s="215"/>
      <c r="J18" s="174">
        <v>0</v>
      </c>
      <c r="K18" s="213">
        <v>0</v>
      </c>
      <c r="L18" s="215"/>
      <c r="M18" s="174">
        <v>0</v>
      </c>
      <c r="N18" s="174">
        <v>0</v>
      </c>
      <c r="O18" s="213">
        <v>0</v>
      </c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5"/>
      <c r="AB18" s="213">
        <v>0</v>
      </c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5"/>
      <c r="AO18" s="213">
        <v>0</v>
      </c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5"/>
      <c r="BA18" s="213">
        <v>0</v>
      </c>
      <c r="BB18" s="214"/>
      <c r="BC18" s="214"/>
      <c r="BD18" s="215"/>
      <c r="BE18" s="213">
        <v>0</v>
      </c>
      <c r="BF18" s="214"/>
      <c r="BG18" s="214"/>
      <c r="BH18" s="214"/>
      <c r="BI18" s="215"/>
      <c r="BJ18" s="213">
        <v>0</v>
      </c>
      <c r="BK18" s="215"/>
      <c r="BL18" s="213">
        <v>0</v>
      </c>
      <c r="BM18" s="215"/>
      <c r="BN18" s="213">
        <v>0</v>
      </c>
      <c r="BO18" s="214"/>
      <c r="BP18" s="214"/>
      <c r="BQ18" s="214"/>
      <c r="BR18" s="214"/>
      <c r="BS18" s="214"/>
      <c r="BT18" s="214"/>
      <c r="BU18" s="214"/>
      <c r="BV18" s="214"/>
      <c r="BW18" s="214"/>
      <c r="BX18" s="215"/>
      <c r="BY18" s="213">
        <v>0</v>
      </c>
      <c r="BZ18" s="214"/>
      <c r="CA18" s="214"/>
      <c r="CB18" s="214"/>
      <c r="CC18" s="214"/>
      <c r="CD18" s="214"/>
      <c r="CE18" s="214"/>
      <c r="CF18" s="215"/>
      <c r="CG18" s="213">
        <v>0</v>
      </c>
      <c r="CH18" s="214"/>
      <c r="CI18" s="215"/>
      <c r="CJ18" s="174">
        <v>0</v>
      </c>
      <c r="CK18" s="213">
        <v>0</v>
      </c>
      <c r="CL18" s="214"/>
      <c r="CM18" s="214"/>
      <c r="CN18" s="214"/>
      <c r="CO18" s="214"/>
      <c r="CP18" s="214"/>
      <c r="CQ18" s="214"/>
      <c r="CR18" s="214"/>
      <c r="CS18" s="214"/>
      <c r="CT18" s="215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17"/>
      <c r="DH18" s="63"/>
      <c r="DI18" s="47">
        <f>SUM(C18:DH18)</f>
        <v>0</v>
      </c>
    </row>
    <row r="19" spans="1:128" ht="18" thickBot="1" x14ac:dyDescent="0.35">
      <c r="A19" s="9" t="s">
        <v>27</v>
      </c>
      <c r="B19" s="41" t="s">
        <v>29</v>
      </c>
      <c r="C19" s="216">
        <v>0</v>
      </c>
      <c r="D19" s="217"/>
      <c r="E19" s="217"/>
      <c r="F19" s="218"/>
      <c r="G19" s="113">
        <v>0</v>
      </c>
      <c r="H19" s="216">
        <v>0</v>
      </c>
      <c r="I19" s="218"/>
      <c r="J19" s="175">
        <v>0</v>
      </c>
      <c r="K19" s="216">
        <v>0</v>
      </c>
      <c r="L19" s="218"/>
      <c r="M19" s="175">
        <v>0</v>
      </c>
      <c r="N19" s="175">
        <v>0</v>
      </c>
      <c r="O19" s="216">
        <v>0</v>
      </c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8"/>
      <c r="AB19" s="216">
        <v>0</v>
      </c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8"/>
      <c r="AO19" s="216">
        <v>0</v>
      </c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8"/>
      <c r="BA19" s="216">
        <v>0</v>
      </c>
      <c r="BB19" s="217"/>
      <c r="BC19" s="217"/>
      <c r="BD19" s="218"/>
      <c r="BE19" s="216">
        <v>0</v>
      </c>
      <c r="BF19" s="217"/>
      <c r="BG19" s="217"/>
      <c r="BH19" s="217"/>
      <c r="BI19" s="218"/>
      <c r="BJ19" s="216">
        <v>0</v>
      </c>
      <c r="BK19" s="218"/>
      <c r="BL19" s="216">
        <v>0</v>
      </c>
      <c r="BM19" s="218"/>
      <c r="BN19" s="216">
        <v>0</v>
      </c>
      <c r="BO19" s="217"/>
      <c r="BP19" s="217"/>
      <c r="BQ19" s="217"/>
      <c r="BR19" s="217"/>
      <c r="BS19" s="217"/>
      <c r="BT19" s="217"/>
      <c r="BU19" s="217"/>
      <c r="BV19" s="217"/>
      <c r="BW19" s="217"/>
      <c r="BX19" s="218"/>
      <c r="BY19" s="216">
        <v>0</v>
      </c>
      <c r="BZ19" s="217"/>
      <c r="CA19" s="217"/>
      <c r="CB19" s="217"/>
      <c r="CC19" s="217"/>
      <c r="CD19" s="217"/>
      <c r="CE19" s="217"/>
      <c r="CF19" s="218"/>
      <c r="CG19" s="216">
        <v>0</v>
      </c>
      <c r="CH19" s="217"/>
      <c r="CI19" s="218"/>
      <c r="CJ19" s="175">
        <v>0</v>
      </c>
      <c r="CK19" s="216">
        <v>0</v>
      </c>
      <c r="CL19" s="217"/>
      <c r="CM19" s="217"/>
      <c r="CN19" s="217"/>
      <c r="CO19" s="217"/>
      <c r="CP19" s="217"/>
      <c r="CQ19" s="217"/>
      <c r="CR19" s="217"/>
      <c r="CS19" s="217"/>
      <c r="CT19" s="218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33"/>
      <c r="DH19" s="134"/>
      <c r="DI19" s="48">
        <f>SUM(C19:DH19)</f>
        <v>0</v>
      </c>
    </row>
    <row r="20" spans="1:128" ht="19.350000000000001" customHeight="1" thickBot="1" x14ac:dyDescent="0.35">
      <c r="A20" s="8"/>
      <c r="B20" s="35"/>
      <c r="C20" s="93"/>
      <c r="D20" s="94"/>
      <c r="E20" s="94"/>
      <c r="F20" s="95"/>
      <c r="G20" s="110"/>
      <c r="H20" s="93"/>
      <c r="I20" s="95"/>
      <c r="J20" s="172"/>
      <c r="K20" s="93"/>
      <c r="L20" s="95"/>
      <c r="M20" s="172"/>
      <c r="N20" s="172"/>
      <c r="O20" s="93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89"/>
      <c r="AB20" s="93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89"/>
      <c r="AO20" s="93"/>
      <c r="AP20" s="148"/>
      <c r="AQ20" s="148"/>
      <c r="AR20" s="148"/>
      <c r="AS20" s="94"/>
      <c r="AT20" s="94"/>
      <c r="AU20" s="94"/>
      <c r="AV20" s="94"/>
      <c r="AW20" s="94"/>
      <c r="AX20" s="94"/>
      <c r="AY20" s="94"/>
      <c r="AZ20" s="95"/>
      <c r="BA20" s="93"/>
      <c r="BB20" s="148"/>
      <c r="BC20" s="148"/>
      <c r="BD20" s="189"/>
      <c r="BE20" s="93"/>
      <c r="BF20" s="148"/>
      <c r="BG20" s="148"/>
      <c r="BH20" s="148"/>
      <c r="BI20" s="189"/>
      <c r="BJ20" s="93"/>
      <c r="BK20" s="189"/>
      <c r="BL20" s="93"/>
      <c r="BM20" s="95"/>
      <c r="BN20" s="93"/>
      <c r="BO20" s="148"/>
      <c r="BP20" s="148"/>
      <c r="BQ20" s="148"/>
      <c r="BR20" s="148"/>
      <c r="BS20" s="148"/>
      <c r="BT20" s="148"/>
      <c r="BU20" s="148"/>
      <c r="BV20" s="148"/>
      <c r="BW20" s="148"/>
      <c r="BX20" s="189"/>
      <c r="BY20" s="93"/>
      <c r="BZ20" s="148"/>
      <c r="CA20" s="148"/>
      <c r="CB20" s="148"/>
      <c r="CC20" s="148"/>
      <c r="CD20" s="148"/>
      <c r="CE20" s="148"/>
      <c r="CF20" s="189"/>
      <c r="CG20" s="93"/>
      <c r="CH20" s="148"/>
      <c r="CI20" s="189"/>
      <c r="CJ20" s="172"/>
      <c r="CK20" s="93"/>
      <c r="CL20" s="148"/>
      <c r="CM20" s="148"/>
      <c r="CN20" s="148"/>
      <c r="CO20" s="148"/>
      <c r="CP20" s="148"/>
      <c r="CQ20" s="148"/>
      <c r="CR20" s="148"/>
      <c r="CS20" s="148"/>
      <c r="CT20" s="189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94"/>
      <c r="DH20" s="95"/>
      <c r="DI20" s="57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</row>
    <row r="21" spans="1:128" ht="19.350000000000001" customHeight="1" x14ac:dyDescent="0.3">
      <c r="A21" s="10" t="s">
        <v>1</v>
      </c>
      <c r="B21" s="38" t="s">
        <v>12</v>
      </c>
      <c r="C21" s="75"/>
      <c r="D21" s="79"/>
      <c r="E21" s="79"/>
      <c r="F21" s="67"/>
      <c r="G21" s="114"/>
      <c r="H21" s="135"/>
      <c r="I21" s="137"/>
      <c r="J21" s="176"/>
      <c r="K21" s="135"/>
      <c r="L21" s="137"/>
      <c r="M21" s="176"/>
      <c r="N21" s="176"/>
      <c r="O21" s="135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91"/>
      <c r="AB21" s="135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91"/>
      <c r="AO21" s="135"/>
      <c r="AP21" s="152"/>
      <c r="AQ21" s="152"/>
      <c r="AR21" s="152"/>
      <c r="AS21" s="136"/>
      <c r="AT21" s="136"/>
      <c r="AU21" s="136"/>
      <c r="AV21" s="136"/>
      <c r="AW21" s="136"/>
      <c r="AX21" s="136"/>
      <c r="AY21" s="136"/>
      <c r="AZ21" s="137"/>
      <c r="BA21" s="135"/>
      <c r="BB21" s="152"/>
      <c r="BC21" s="152"/>
      <c r="BD21" s="191"/>
      <c r="BE21" s="135"/>
      <c r="BF21" s="152"/>
      <c r="BG21" s="152"/>
      <c r="BH21" s="152"/>
      <c r="BI21" s="191"/>
      <c r="BJ21" s="135"/>
      <c r="BK21" s="191"/>
      <c r="BL21" s="135"/>
      <c r="BM21" s="137"/>
      <c r="BN21" s="135"/>
      <c r="BO21" s="152"/>
      <c r="BP21" s="152"/>
      <c r="BQ21" s="152"/>
      <c r="BR21" s="152"/>
      <c r="BS21" s="152"/>
      <c r="BT21" s="152"/>
      <c r="BU21" s="152"/>
      <c r="BV21" s="152"/>
      <c r="BW21" s="152"/>
      <c r="BX21" s="191"/>
      <c r="BY21" s="135"/>
      <c r="BZ21" s="152"/>
      <c r="CA21" s="152"/>
      <c r="CB21" s="152"/>
      <c r="CC21" s="152"/>
      <c r="CD21" s="152"/>
      <c r="CE21" s="152"/>
      <c r="CF21" s="191"/>
      <c r="CG21" s="135"/>
      <c r="CH21" s="152"/>
      <c r="CI21" s="191"/>
      <c r="CJ21" s="176"/>
      <c r="CK21" s="135"/>
      <c r="CL21" s="152"/>
      <c r="CM21" s="152"/>
      <c r="CN21" s="152"/>
      <c r="CO21" s="152"/>
      <c r="CP21" s="152"/>
      <c r="CQ21" s="152"/>
      <c r="CR21" s="152"/>
      <c r="CS21" s="152"/>
      <c r="CT21" s="191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36"/>
      <c r="DH21" s="137"/>
      <c r="DI21" s="49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</row>
    <row r="22" spans="1:128" ht="19.350000000000001" customHeight="1" thickBot="1" x14ac:dyDescent="0.35">
      <c r="A22" s="7" t="s">
        <v>22</v>
      </c>
      <c r="B22" s="39" t="s">
        <v>25</v>
      </c>
      <c r="C22" s="219">
        <v>0</v>
      </c>
      <c r="D22" s="220"/>
      <c r="E22" s="220"/>
      <c r="F22" s="221"/>
      <c r="G22" s="115">
        <v>0</v>
      </c>
      <c r="H22" s="219">
        <v>0</v>
      </c>
      <c r="I22" s="221"/>
      <c r="J22" s="177">
        <v>0</v>
      </c>
      <c r="K22" s="219">
        <v>0</v>
      </c>
      <c r="L22" s="221"/>
      <c r="M22" s="177">
        <v>0</v>
      </c>
      <c r="N22" s="177">
        <v>0</v>
      </c>
      <c r="O22" s="219">
        <v>0</v>
      </c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1"/>
      <c r="AB22" s="219">
        <v>0</v>
      </c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1"/>
      <c r="AO22" s="219">
        <v>0</v>
      </c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219">
        <v>0</v>
      </c>
      <c r="BB22" s="220"/>
      <c r="BC22" s="220"/>
      <c r="BD22" s="221"/>
      <c r="BE22" s="219">
        <v>0</v>
      </c>
      <c r="BF22" s="220"/>
      <c r="BG22" s="220"/>
      <c r="BH22" s="220"/>
      <c r="BI22" s="221"/>
      <c r="BJ22" s="219">
        <v>0</v>
      </c>
      <c r="BK22" s="221"/>
      <c r="BL22" s="219">
        <v>0</v>
      </c>
      <c r="BM22" s="221"/>
      <c r="BN22" s="219">
        <v>0</v>
      </c>
      <c r="BO22" s="220"/>
      <c r="BP22" s="220"/>
      <c r="BQ22" s="220"/>
      <c r="BR22" s="220"/>
      <c r="BS22" s="220"/>
      <c r="BT22" s="220"/>
      <c r="BU22" s="220"/>
      <c r="BV22" s="220"/>
      <c r="BW22" s="220"/>
      <c r="BX22" s="221"/>
      <c r="BY22" s="219">
        <v>0</v>
      </c>
      <c r="BZ22" s="220"/>
      <c r="CA22" s="220"/>
      <c r="CB22" s="220"/>
      <c r="CC22" s="220"/>
      <c r="CD22" s="220"/>
      <c r="CE22" s="220"/>
      <c r="CF22" s="221"/>
      <c r="CG22" s="219">
        <v>0</v>
      </c>
      <c r="CH22" s="220"/>
      <c r="CI22" s="221"/>
      <c r="CJ22" s="177">
        <v>0</v>
      </c>
      <c r="CK22" s="219">
        <v>0</v>
      </c>
      <c r="CL22" s="220"/>
      <c r="CM22" s="220"/>
      <c r="CN22" s="220"/>
      <c r="CO22" s="220"/>
      <c r="CP22" s="220"/>
      <c r="CQ22" s="220"/>
      <c r="CR22" s="220"/>
      <c r="CS22" s="220"/>
      <c r="CT22" s="221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32"/>
      <c r="DH22" s="64"/>
      <c r="DI22" s="50">
        <f>SUM(C22:DH22)</f>
        <v>0</v>
      </c>
    </row>
    <row r="23" spans="1:128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</row>
    <row r="24" spans="1:128" x14ac:dyDescent="0.3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5"/>
    </row>
    <row r="25" spans="1:128" x14ac:dyDescent="0.3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3"/>
      <c r="BF25" s="43"/>
      <c r="BG25" s="43"/>
      <c r="BH25" s="43"/>
      <c r="BI25" s="43"/>
      <c r="BJ25" s="198"/>
      <c r="BK25" s="40"/>
      <c r="BL25" s="40"/>
      <c r="BM25" s="40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5"/>
      <c r="DH25" s="45"/>
      <c r="DI25" s="45"/>
      <c r="DJ25" s="45"/>
      <c r="DK25" s="45"/>
      <c r="DL25" s="45"/>
      <c r="DM25" s="45"/>
      <c r="DN25" s="45"/>
    </row>
    <row r="26" spans="1:128" x14ac:dyDescent="0.3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199"/>
      <c r="BK26" s="45"/>
      <c r="BL26" s="45"/>
      <c r="BM26" s="45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0"/>
      <c r="DI26" s="40"/>
      <c r="DJ26" s="40"/>
      <c r="DK26" s="40"/>
      <c r="DL26" s="40"/>
    </row>
    <row r="27" spans="1:128" x14ac:dyDescent="0.3">
      <c r="K27" s="45"/>
      <c r="L27" s="45"/>
      <c r="BE27" s="40"/>
      <c r="BF27" s="40"/>
      <c r="BG27" s="40"/>
      <c r="BH27" s="40"/>
      <c r="BI27" s="40"/>
    </row>
    <row r="28" spans="1:128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</row>
    <row r="29" spans="1:128" x14ac:dyDescent="0.3">
      <c r="K29" s="40"/>
      <c r="L29" s="40"/>
    </row>
    <row r="30" spans="1:128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</row>
  </sheetData>
  <mergeCells count="85">
    <mergeCell ref="CK22:CT22"/>
    <mergeCell ref="CK4:CT4"/>
    <mergeCell ref="CK11:CT11"/>
    <mergeCell ref="CK13:CT13"/>
    <mergeCell ref="CK18:CT18"/>
    <mergeCell ref="CK19:CT19"/>
    <mergeCell ref="CG22:CI22"/>
    <mergeCell ref="CG4:CI4"/>
    <mergeCell ref="CG9:CI9"/>
    <mergeCell ref="CG15:CI15"/>
    <mergeCell ref="CG18:CI18"/>
    <mergeCell ref="CG19:CI19"/>
    <mergeCell ref="BL4:BM4"/>
    <mergeCell ref="BL15:BM15"/>
    <mergeCell ref="BL18:BM18"/>
    <mergeCell ref="BL19:BM19"/>
    <mergeCell ref="BL22:BM22"/>
    <mergeCell ref="BL9:BM9"/>
    <mergeCell ref="BE19:BI19"/>
    <mergeCell ref="BE22:BI22"/>
    <mergeCell ref="BE4:BI4"/>
    <mergeCell ref="BE9:BI9"/>
    <mergeCell ref="BE15:BI15"/>
    <mergeCell ref="BE18:BI18"/>
    <mergeCell ref="BA22:BD22"/>
    <mergeCell ref="BA4:BD4"/>
    <mergeCell ref="BA11:BD11"/>
    <mergeCell ref="BA13:BD13"/>
    <mergeCell ref="BA18:BD18"/>
    <mergeCell ref="BA19:BD19"/>
    <mergeCell ref="AO22:AZ22"/>
    <mergeCell ref="AO4:AZ4"/>
    <mergeCell ref="AO11:AZ11"/>
    <mergeCell ref="AO13:AZ13"/>
    <mergeCell ref="AO18:AZ18"/>
    <mergeCell ref="AO19:AZ19"/>
    <mergeCell ref="K22:L22"/>
    <mergeCell ref="K4:L4"/>
    <mergeCell ref="K9:L9"/>
    <mergeCell ref="K15:L15"/>
    <mergeCell ref="K18:L18"/>
    <mergeCell ref="K19:L19"/>
    <mergeCell ref="H22:I22"/>
    <mergeCell ref="H9:I9"/>
    <mergeCell ref="H4:I4"/>
    <mergeCell ref="H15:I15"/>
    <mergeCell ref="H18:I18"/>
    <mergeCell ref="H19:I19"/>
    <mergeCell ref="C18:F18"/>
    <mergeCell ref="C19:F19"/>
    <mergeCell ref="C22:F22"/>
    <mergeCell ref="A1:B1"/>
    <mergeCell ref="A2:B2"/>
    <mergeCell ref="C4:F4"/>
    <mergeCell ref="C11:F11"/>
    <mergeCell ref="C13:F13"/>
    <mergeCell ref="O11:AA11"/>
    <mergeCell ref="O4:AA4"/>
    <mergeCell ref="O22:AA22"/>
    <mergeCell ref="O13:AA13"/>
    <mergeCell ref="O18:AA18"/>
    <mergeCell ref="O19:AA19"/>
    <mergeCell ref="AB22:AN22"/>
    <mergeCell ref="AB4:AN4"/>
    <mergeCell ref="AB11:AN11"/>
    <mergeCell ref="AB13:AN13"/>
    <mergeCell ref="AB18:AN18"/>
    <mergeCell ref="AB19:AN19"/>
    <mergeCell ref="BJ4:BK4"/>
    <mergeCell ref="BJ9:BK9"/>
    <mergeCell ref="BJ18:BK18"/>
    <mergeCell ref="BJ19:BK19"/>
    <mergeCell ref="BJ22:BK22"/>
    <mergeCell ref="BJ15:BK15"/>
    <mergeCell ref="BN4:BX4"/>
    <mergeCell ref="BN15:BX15"/>
    <mergeCell ref="BN18:BX18"/>
    <mergeCell ref="BN19:BX19"/>
    <mergeCell ref="BN22:BX22"/>
    <mergeCell ref="BN9:BX9"/>
    <mergeCell ref="BY4:CF4"/>
    <mergeCell ref="BY9:CF9"/>
    <mergeCell ref="BY18:CF18"/>
    <mergeCell ref="BY19:CF19"/>
    <mergeCell ref="BY22:C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Ioan Dobrota</cp:lastModifiedBy>
  <dcterms:created xsi:type="dcterms:W3CDTF">2016-04-17T08:42:28Z</dcterms:created>
  <dcterms:modified xsi:type="dcterms:W3CDTF">2025-01-20T06:35:24Z</dcterms:modified>
</cp:coreProperties>
</file>