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1"/>
  </bookViews>
  <sheets>
    <sheet name="banda" sheetId="1" r:id="rId1"/>
    <sheet name="producatori" sheetId="2" r:id="rId2"/>
    <sheet name="furnizori" sheetId="3" r:id="rId3"/>
    <sheet name="extractie" sheetId="4" r:id="rId4"/>
  </sheets>
  <externalReferences>
    <externalReference r:id="rId7"/>
  </externalReferences>
  <definedNames>
    <definedName name="A">'[1]Baza'!#REF!</definedName>
  </definedNames>
  <calcPr fullCalcOnLoad="1"/>
</workbook>
</file>

<file path=xl/sharedStrings.xml><?xml version="1.0" encoding="utf-8"?>
<sst xmlns="http://schemas.openxmlformats.org/spreadsheetml/2006/main" count="134" uniqueCount="62">
  <si>
    <t xml:space="preserve">cantitatea totală lunară de gaze naturale rezultată din activitatea de producţie pe care producătorii au obligaţia să o pună la dispoziţia furnizorilor în scopul asigurării necesarului de consum pentru piaţa reglementată </t>
  </si>
  <si>
    <t>MWh</t>
  </si>
  <si>
    <t>pentru perioada 1 mai 2013 – 31 octombrie 2013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</si>
  <si>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</si>
  <si>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</si>
  <si>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</si>
  <si>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</si>
  <si>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</si>
  <si>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</si>
  <si>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</si>
  <si>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</si>
  <si>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</si>
  <si>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</si>
  <si>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</si>
  <si>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</si>
  <si>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</si>
  <si>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</si>
  <si>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</si>
  <si>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</si>
  <si>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</si>
  <si>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</si>
  <si>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</si>
  <si>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</si>
  <si>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</si>
  <si>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</si>
  <si>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</si>
  <si>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</si>
  <si>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</si>
  <si>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</si>
  <si>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</si>
  <si>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</si>
  <si>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</si>
  <si>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</si>
  <si>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</si>
  <si>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</si>
  <si>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</si>
  <si>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</si>
  <si>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</si>
  <si>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</si>
  <si>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</si>
  <si>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</si>
  <si>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</si>
  <si>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</si>
  <si>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t>CPET</t>
  </si>
  <si>
    <t>NC</t>
  </si>
  <si>
    <t>Vega 93</t>
  </si>
  <si>
    <t>pentru perioada 1 noiembrie 2013 – 30 aprilie 2014</t>
  </si>
  <si>
    <t>Q(cpet)=</t>
  </si>
  <si>
    <t>Q(nc)=</t>
  </si>
  <si>
    <t>Q(CPET)=</t>
  </si>
  <si>
    <t>Q(NC)=</t>
  </si>
  <si>
    <t>Amromco Energy SRL</t>
  </si>
  <si>
    <t>Gazmir Iasi</t>
  </si>
  <si>
    <t xml:space="preserve">Premier Energy </t>
  </si>
  <si>
    <r>
      <t xml:space="preserve">Cantitatea de gaze naturale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</si>
  <si>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r>
      <t xml:space="preserve">Cantitatea de gaze naturale din productia interna curenta pe care producatorii au obligatia sa le puna la dispozitia fiecarui furnizor pentru acoperirea necesarului de consum pentru piata reglementata, </t>
    </r>
    <r>
      <rPr>
        <b/>
        <sz val="11"/>
        <color indexed="8"/>
        <rFont val="Calibri"/>
        <family val="2"/>
      </rPr>
      <t>proportional cu necesarul acestora</t>
    </r>
  </si>
  <si>
    <t>PROGRAM EXTRACTIE</t>
  </si>
  <si>
    <t>PIATA CONCURENTIALA</t>
  </si>
  <si>
    <t>TOTAL</t>
  </si>
  <si>
    <t>PIATA REGLEMENTATA</t>
  </si>
  <si>
    <t>APRILIE</t>
  </si>
  <si>
    <r>
      <t xml:space="preserve">Cantitatea totală lunară de gaze naturale rezultată din activitatea de producţie pe care producătorii au obligaţia să o pună la dispoziţia furnizorilor în scopul asigurării necesarului de consum  pentru piaţa reglementată  pentru luna </t>
    </r>
    <r>
      <rPr>
        <b/>
        <sz val="11"/>
        <color indexed="8"/>
        <rFont val="Calibri"/>
        <family val="2"/>
      </rPr>
      <t>aprilie 2014</t>
    </r>
    <r>
      <rPr>
        <sz val="11"/>
        <color theme="1"/>
        <rFont val="Calibri"/>
        <family val="2"/>
      </rPr>
      <t xml:space="preserve"> este de  </t>
    </r>
    <r>
      <rPr>
        <b/>
        <sz val="11"/>
        <color indexed="8"/>
        <rFont val="Calibri"/>
        <family val="2"/>
      </rPr>
      <t>3,000,000.000 MWh</t>
    </r>
    <r>
      <rPr>
        <sz val="11"/>
        <color theme="1"/>
        <rFont val="Calibri"/>
        <family val="2"/>
      </rPr>
      <t>, din care:</t>
    </r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</si>
</sst>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,##0.000"/>
    <numFmt numFmtId="166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name val="Arial CE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double"/>
      <top/>
      <bottom/>
    </border>
    <border>
      <left/>
      <right style="thin"/>
      <top style="thin"/>
      <bottom style="double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4" fontId="5" fillId="33" borderId="9" applyNumberFormat="0" applyProtection="0">
      <alignment vertical="center"/>
    </xf>
    <xf numFmtId="4" fontId="5" fillId="33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4" fontId="5" fillId="35" borderId="9" applyNumberFormat="0" applyProtection="0">
      <alignment horizontal="right" vertical="center"/>
    </xf>
    <xf numFmtId="0" fontId="3" fillId="34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36" fillId="0" borderId="0" xfId="0" applyFont="1" applyAlignment="1">
      <alignment/>
    </xf>
    <xf numFmtId="165" fontId="36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6" fontId="3" fillId="0" borderId="0" xfId="15" applyNumberFormat="1" applyFont="1" applyFill="1" applyBorder="1">
      <alignment/>
      <protection/>
    </xf>
    <xf numFmtId="165" fontId="3" fillId="0" borderId="0" xfId="15" applyNumberFormat="1" applyFont="1" applyFill="1" applyBorder="1" applyAlignment="1">
      <alignment horizontal="right" vertical="center"/>
      <protection/>
    </xf>
    <xf numFmtId="165" fontId="3" fillId="0" borderId="0" xfId="15" applyNumberFormat="1" applyFont="1" applyFill="1" applyBorder="1" applyAlignment="1">
      <alignment horizontal="right"/>
      <protection/>
    </xf>
    <xf numFmtId="165" fontId="0" fillId="0" borderId="0" xfId="0" applyNumberFormat="1" applyAlignment="1">
      <alignment horizontal="right"/>
    </xf>
    <xf numFmtId="166" fontId="3" fillId="0" borderId="0" xfId="15" applyNumberFormat="1" applyFont="1" applyFill="1" applyBorder="1" applyAlignment="1">
      <alignment horizontal="left"/>
      <protection/>
    </xf>
    <xf numFmtId="165" fontId="3" fillId="0" borderId="0" xfId="15" applyNumberFormat="1" applyFont="1" applyFill="1" applyBorder="1" applyAlignment="1">
      <alignment horizontal="right" vertical="top"/>
      <protection/>
    </xf>
    <xf numFmtId="165" fontId="3" fillId="0" borderId="0" xfId="15" applyNumberFormat="1" applyFont="1" applyFill="1" applyBorder="1" applyAlignment="1">
      <alignment vertical="center"/>
      <protection/>
    </xf>
    <xf numFmtId="165" fontId="3" fillId="0" borderId="0" xfId="15" applyNumberFormat="1" applyFont="1" applyFill="1" applyBorder="1" applyAlignment="1">
      <alignment vertical="top"/>
      <protection/>
    </xf>
    <xf numFmtId="165" fontId="3" fillId="0" borderId="0" xfId="15" applyNumberFormat="1" applyFont="1" applyFill="1" applyBorder="1" applyAlignment="1">
      <alignment/>
      <protection/>
    </xf>
    <xf numFmtId="166" fontId="3" fillId="0" borderId="0" xfId="15" applyNumberFormat="1" applyFont="1" applyFill="1" applyBorder="1" applyAlignment="1">
      <alignment horizontal="left"/>
      <protection/>
    </xf>
    <xf numFmtId="166" fontId="3" fillId="0" borderId="0" xfId="15" applyNumberFormat="1" applyFont="1" applyFill="1" applyBorder="1" applyAlignment="1">
      <alignment horizontal="left" vertical="top"/>
      <protection/>
    </xf>
    <xf numFmtId="17" fontId="36" fillId="0" borderId="0" xfId="0" applyNumberFormat="1" applyFont="1" applyAlignment="1">
      <alignment/>
    </xf>
    <xf numFmtId="0" fontId="36" fillId="0" borderId="0" xfId="0" applyFont="1" applyAlignment="1">
      <alignment horizontal="left"/>
    </xf>
    <xf numFmtId="165" fontId="36" fillId="0" borderId="0" xfId="0" applyNumberFormat="1" applyFont="1" applyAlignment="1">
      <alignment horizontal="right"/>
    </xf>
    <xf numFmtId="166" fontId="7" fillId="0" borderId="0" xfId="15" applyNumberFormat="1" applyFont="1" applyFill="1" applyBorder="1" applyAlignment="1">
      <alignment/>
      <protection/>
    </xf>
    <xf numFmtId="166" fontId="3" fillId="0" borderId="0" xfId="15" applyNumberFormat="1" applyFont="1" applyFill="1">
      <alignment/>
      <protection/>
    </xf>
    <xf numFmtId="165" fontId="3" fillId="0" borderId="0" xfId="15" applyNumberFormat="1" applyFont="1" applyFill="1">
      <alignment/>
      <protection/>
    </xf>
    <xf numFmtId="166" fontId="7" fillId="0" borderId="11" xfId="15" applyNumberFormat="1" applyFont="1" applyFill="1" applyBorder="1" applyAlignment="1">
      <alignment/>
      <protection/>
    </xf>
    <xf numFmtId="166" fontId="3" fillId="0" borderId="11" xfId="15" applyNumberFormat="1" applyFont="1" applyFill="1" applyBorder="1">
      <alignment/>
      <protection/>
    </xf>
    <xf numFmtId="165" fontId="3" fillId="0" borderId="11" xfId="15" applyNumberFormat="1" applyFont="1" applyFill="1" applyBorder="1" applyAlignment="1">
      <alignment horizontal="right"/>
      <protection/>
    </xf>
    <xf numFmtId="0" fontId="36" fillId="0" borderId="0" xfId="0" applyFont="1" applyAlignment="1">
      <alignment horizontal="right"/>
    </xf>
    <xf numFmtId="166" fontId="7" fillId="0" borderId="12" xfId="15" applyNumberFormat="1" applyFont="1" applyFill="1" applyBorder="1" applyAlignment="1">
      <alignment horizontal="left" vertical="center"/>
      <protection/>
    </xf>
    <xf numFmtId="166" fontId="7" fillId="0" borderId="13" xfId="15" applyNumberFormat="1" applyFont="1" applyFill="1" applyBorder="1" applyAlignment="1">
      <alignment horizontal="left" vertical="center"/>
      <protection/>
    </xf>
    <xf numFmtId="166" fontId="7" fillId="0" borderId="14" xfId="15" applyNumberFormat="1" applyFont="1" applyFill="1" applyBorder="1" applyAlignment="1">
      <alignment horizontal="left" vertical="center"/>
      <protection/>
    </xf>
    <xf numFmtId="165" fontId="7" fillId="0" borderId="15" xfId="15" applyNumberFormat="1" applyFont="1" applyFill="1" applyBorder="1" applyAlignment="1">
      <alignment horizontal="right" vertical="center"/>
      <protection/>
    </xf>
    <xf numFmtId="166" fontId="7" fillId="0" borderId="0" xfId="15" applyNumberFormat="1" applyFont="1" applyFill="1" applyBorder="1" applyAlignment="1">
      <alignment horizontal="center"/>
      <protection/>
    </xf>
    <xf numFmtId="165" fontId="7" fillId="0" borderId="0" xfId="15" applyNumberFormat="1" applyFont="1" applyFill="1" applyBorder="1" applyAlignment="1">
      <alignment horizontal="center"/>
      <protection/>
    </xf>
    <xf numFmtId="165" fontId="7" fillId="0" borderId="0" xfId="15" applyNumberFormat="1" applyFont="1" applyFill="1" applyBorder="1" applyAlignment="1">
      <alignment horizontal="right" vertic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6" fontId="7" fillId="0" borderId="18" xfId="15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/>
    </xf>
    <xf numFmtId="165" fontId="7" fillId="0" borderId="20" xfId="15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6" fontId="3" fillId="0" borderId="0" xfId="15" applyNumberFormat="1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166" fontId="3" fillId="0" borderId="0" xfId="15" applyNumberFormat="1" applyFont="1" applyFill="1" applyBorder="1" applyAlignment="1">
      <alignment horizontal="left" vertical="top"/>
      <protection/>
    </xf>
    <xf numFmtId="0" fontId="0" fillId="0" borderId="0" xfId="0" applyFont="1" applyAlignment="1">
      <alignment horizontal="center"/>
    </xf>
    <xf numFmtId="166" fontId="7" fillId="0" borderId="21" xfId="15" applyNumberFormat="1" applyFont="1" applyFill="1" applyBorder="1" applyAlignment="1">
      <alignment horizontal="center" vertical="center"/>
      <protection/>
    </xf>
    <xf numFmtId="166" fontId="7" fillId="0" borderId="22" xfId="15" applyNumberFormat="1" applyFont="1" applyFill="1" applyBorder="1" applyAlignment="1">
      <alignment horizontal="center" vertical="center"/>
      <protection/>
    </xf>
    <xf numFmtId="166" fontId="7" fillId="0" borderId="23" xfId="15" applyNumberFormat="1" applyFont="1" applyFill="1" applyBorder="1" applyAlignment="1">
      <alignment horizontal="center" vertical="center"/>
      <protection/>
    </xf>
    <xf numFmtId="166" fontId="7" fillId="0" borderId="24" xfId="15" applyNumberFormat="1" applyFont="1" applyFill="1" applyBorder="1" applyAlignment="1">
      <alignment horizontal="center" vertical="center"/>
      <protection/>
    </xf>
    <xf numFmtId="166" fontId="7" fillId="0" borderId="25" xfId="15" applyNumberFormat="1" applyFont="1" applyFill="1" applyBorder="1" applyAlignment="1">
      <alignment horizontal="center" vertical="center"/>
      <protection/>
    </xf>
    <xf numFmtId="166" fontId="7" fillId="0" borderId="26" xfId="15" applyNumberFormat="1" applyFont="1" applyFill="1" applyBorder="1" applyAlignment="1">
      <alignment horizontal="center" vertical="center"/>
      <protection/>
    </xf>
    <xf numFmtId="165" fontId="7" fillId="0" borderId="27" xfId="15" applyNumberFormat="1" applyFont="1" applyFill="1" applyBorder="1" applyAlignment="1">
      <alignment horizontal="right" vertical="center"/>
      <protection/>
    </xf>
    <xf numFmtId="165" fontId="7" fillId="0" borderId="28" xfId="15" applyNumberFormat="1" applyFont="1" applyFill="1" applyBorder="1" applyAlignment="1">
      <alignment horizontal="right" vertical="center"/>
      <protection/>
    </xf>
    <xf numFmtId="0" fontId="7" fillId="0" borderId="0" xfId="15" applyNumberFormat="1" applyFont="1" applyFill="1" applyBorder="1" applyAlignment="1">
      <alignment horizontal="center" vertical="center" wrapText="1"/>
      <protection/>
    </xf>
    <xf numFmtId="166" fontId="7" fillId="0" borderId="0" xfId="15" applyNumberFormat="1" applyFont="1" applyFill="1" applyBorder="1" applyAlignment="1">
      <alignment horizontal="center" vertical="center"/>
      <protection/>
    </xf>
  </cellXfs>
  <cellStyles count="61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Good 2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ál 4" xfId="61"/>
    <cellStyle name="Note" xfId="62"/>
    <cellStyle name="Output" xfId="63"/>
    <cellStyle name="Percent" xfId="64"/>
    <cellStyle name="SAPBEXaggData" xfId="65"/>
    <cellStyle name="SAPBEXaggItem" xfId="66"/>
    <cellStyle name="SAPBEXchaText" xfId="67"/>
    <cellStyle name="SAPBEXstdData" xfId="68"/>
    <cellStyle name="SAPBEXstdItem" xfId="69"/>
    <cellStyle name="SAPBEXstdItemX" xfId="70"/>
    <cellStyle name="Standard_MIP Production Oil, Gas &amp; Ngl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MGAZ\SYS\OPP\2003\DECEMBRI\BIL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32.25" customHeight="1">
      <c r="A2" s="6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6" t="s">
        <v>2</v>
      </c>
      <c r="B4" s="6"/>
      <c r="C4" s="7">
        <v>4100000</v>
      </c>
      <c r="D4" s="6" t="s">
        <v>1</v>
      </c>
      <c r="E4" s="6"/>
      <c r="F4" s="6"/>
      <c r="G4" s="6"/>
      <c r="H4" s="6"/>
      <c r="I4" s="6"/>
      <c r="J4" s="6"/>
      <c r="K4" s="6"/>
      <c r="L4" s="6"/>
    </row>
    <row r="5" spans="1:12" ht="15">
      <c r="A5" t="s">
        <v>46</v>
      </c>
      <c r="B5" s="6"/>
      <c r="C5" s="7">
        <v>3000000</v>
      </c>
      <c r="D5" s="6" t="s">
        <v>1</v>
      </c>
      <c r="E5" s="6"/>
      <c r="F5" s="6"/>
      <c r="G5" s="6"/>
      <c r="H5" s="6"/>
      <c r="I5" s="6"/>
      <c r="J5" s="6"/>
      <c r="K5" s="6"/>
      <c r="L5" s="6"/>
    </row>
  </sheetData>
  <sheetProtection/>
  <mergeCells count="1">
    <mergeCell ref="B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3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3" max="3" width="14.00390625" style="0" customWidth="1"/>
    <col min="4" max="4" width="12.7109375" style="0" bestFit="1" customWidth="1"/>
    <col min="7" max="7" width="11.57421875" style="0" customWidth="1"/>
    <col min="8" max="8" width="14.00390625" style="0" customWidth="1"/>
    <col min="11" max="12" width="12.7109375" style="0" bestFit="1" customWidth="1"/>
    <col min="17" max="17" width="12.7109375" style="0" bestFit="1" customWidth="1"/>
  </cols>
  <sheetData>
    <row r="2" spans="2:3" ht="15">
      <c r="B2" s="20" t="s">
        <v>60</v>
      </c>
      <c r="C2" s="21">
        <v>2014</v>
      </c>
    </row>
    <row r="4" spans="2:10" ht="45.75" customHeight="1">
      <c r="B4" s="43" t="s">
        <v>61</v>
      </c>
      <c r="C4" s="43"/>
      <c r="D4" s="43"/>
      <c r="E4" s="43"/>
      <c r="F4" s="43"/>
      <c r="G4" s="43"/>
      <c r="H4" s="43"/>
      <c r="I4" s="43"/>
      <c r="J4" s="43"/>
    </row>
    <row r="5" spans="3:5" ht="15">
      <c r="C5" t="s">
        <v>49</v>
      </c>
      <c r="D5" s="1">
        <v>2103871.739028293</v>
      </c>
      <c r="E5" t="s">
        <v>1</v>
      </c>
    </row>
    <row r="6" spans="3:5" ht="15">
      <c r="C6" t="s">
        <v>50</v>
      </c>
      <c r="D6" s="1">
        <v>896128.2609717068</v>
      </c>
      <c r="E6" t="s">
        <v>1</v>
      </c>
    </row>
    <row r="8" spans="2:17" ht="15">
      <c r="B8" t="s">
        <v>6</v>
      </c>
      <c r="D8" s="3">
        <v>1553887.9773196464</v>
      </c>
      <c r="E8" t="s">
        <v>1</v>
      </c>
      <c r="G8" t="s">
        <v>47</v>
      </c>
      <c r="H8" s="1">
        <v>1089727.0003662137</v>
      </c>
      <c r="I8" t="s">
        <v>1</v>
      </c>
      <c r="K8" s="1"/>
      <c r="L8" s="1"/>
      <c r="Q8" s="1"/>
    </row>
    <row r="9" spans="4:17" ht="15">
      <c r="D9" s="3"/>
      <c r="G9" t="s">
        <v>48</v>
      </c>
      <c r="H9" s="1">
        <v>464160.9769534325</v>
      </c>
      <c r="I9" t="s">
        <v>1</v>
      </c>
      <c r="L9" s="1"/>
      <c r="Q9" s="1"/>
    </row>
    <row r="10" spans="4:17" ht="15">
      <c r="D10" s="3"/>
      <c r="H10" s="1"/>
      <c r="K10" s="1"/>
      <c r="L10" s="1"/>
      <c r="Q10" s="1"/>
    </row>
    <row r="11" spans="2:17" ht="15">
      <c r="B11" t="s">
        <v>5</v>
      </c>
      <c r="D11" s="3">
        <v>1336675.1492595405</v>
      </c>
      <c r="E11" t="s">
        <v>1</v>
      </c>
      <c r="G11" t="s">
        <v>47</v>
      </c>
      <c r="H11" s="1">
        <v>937397.6902628576</v>
      </c>
      <c r="I11" t="s">
        <v>1</v>
      </c>
      <c r="L11" s="1"/>
      <c r="Q11" s="1"/>
    </row>
    <row r="12" spans="4:17" ht="15">
      <c r="D12" s="3"/>
      <c r="G12" t="s">
        <v>48</v>
      </c>
      <c r="H12" s="1">
        <v>399277.4589966829</v>
      </c>
      <c r="I12" t="s">
        <v>1</v>
      </c>
      <c r="K12" s="1"/>
      <c r="L12" s="1"/>
      <c r="Q12" s="1"/>
    </row>
    <row r="13" spans="4:17" ht="15">
      <c r="D13" s="3"/>
      <c r="H13" s="1"/>
      <c r="L13" s="1"/>
      <c r="Q13" s="1"/>
    </row>
    <row r="14" spans="2:17" ht="15">
      <c r="B14" t="s">
        <v>51</v>
      </c>
      <c r="D14" s="3">
        <v>102235.83169280244</v>
      </c>
      <c r="E14" t="s">
        <v>1</v>
      </c>
      <c r="G14" t="s">
        <v>47</v>
      </c>
      <c r="H14" s="1">
        <v>71697.02567151339</v>
      </c>
      <c r="I14" t="s">
        <v>1</v>
      </c>
      <c r="L14" s="1"/>
      <c r="Q14" s="1"/>
    </row>
    <row r="15" spans="4:17" ht="15">
      <c r="D15" s="3"/>
      <c r="G15" t="s">
        <v>48</v>
      </c>
      <c r="H15" s="1">
        <v>30538.806021289052</v>
      </c>
      <c r="I15" t="s">
        <v>1</v>
      </c>
      <c r="L15" s="1"/>
      <c r="Q15" s="7"/>
    </row>
    <row r="16" spans="4:17" ht="15">
      <c r="D16" s="3"/>
      <c r="H16" s="1"/>
      <c r="L16" s="1"/>
      <c r="Q16" s="1"/>
    </row>
    <row r="17" spans="2:17" ht="15">
      <c r="B17" t="s">
        <v>4</v>
      </c>
      <c r="D17" s="3">
        <v>5153.20520297121</v>
      </c>
      <c r="E17" t="s">
        <v>1</v>
      </c>
      <c r="G17" t="s">
        <v>47</v>
      </c>
      <c r="H17" s="1">
        <v>3613.8942639815627</v>
      </c>
      <c r="I17" t="s">
        <v>1</v>
      </c>
      <c r="L17" s="1"/>
      <c r="Q17" s="1"/>
    </row>
    <row r="18" spans="4:17" ht="15">
      <c r="D18" s="3"/>
      <c r="G18" t="s">
        <v>48</v>
      </c>
      <c r="H18" s="1">
        <v>1539.3109389896472</v>
      </c>
      <c r="I18" t="s">
        <v>1</v>
      </c>
      <c r="L18" s="1"/>
      <c r="Q18" s="1"/>
    </row>
    <row r="19" spans="4:17" ht="15">
      <c r="D19" s="3"/>
      <c r="H19" s="1"/>
      <c r="L19" s="1"/>
      <c r="Q19" s="1"/>
    </row>
    <row r="20" spans="2:17" ht="15">
      <c r="B20" t="s">
        <v>3</v>
      </c>
      <c r="D20" s="3">
        <v>2047.8365250400143</v>
      </c>
      <c r="E20" t="s">
        <v>1</v>
      </c>
      <c r="G20" t="s">
        <v>47</v>
      </c>
      <c r="H20" s="1">
        <v>1436.128463727197</v>
      </c>
      <c r="I20" t="s">
        <v>1</v>
      </c>
      <c r="L20" s="1"/>
      <c r="Q20" s="1"/>
    </row>
    <row r="21" spans="7:17" ht="15">
      <c r="G21" t="s">
        <v>48</v>
      </c>
      <c r="H21" s="1">
        <v>611.708061312817</v>
      </c>
      <c r="I21" t="s">
        <v>1</v>
      </c>
      <c r="L21" s="1"/>
      <c r="Q21" s="1"/>
    </row>
    <row r="22" ht="15">
      <c r="H22" s="1"/>
    </row>
    <row r="23" ht="15">
      <c r="H23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6"/>
  <sheetViews>
    <sheetView zoomScalePageLayoutView="0" workbookViewId="0" topLeftCell="A40">
      <selection activeCell="O47" sqref="O47"/>
    </sheetView>
  </sheetViews>
  <sheetFormatPr defaultColWidth="9.140625" defaultRowHeight="15"/>
  <cols>
    <col min="4" max="4" width="16.8515625" style="0" customWidth="1"/>
    <col min="5" max="5" width="15.8515625" style="0" customWidth="1"/>
    <col min="6" max="6" width="14.28125" style="0" customWidth="1"/>
    <col min="10" max="10" width="13.8515625" style="0" customWidth="1"/>
    <col min="11" max="11" width="12.7109375" style="0" customWidth="1"/>
    <col min="12" max="12" width="17.7109375" style="0" customWidth="1"/>
    <col min="13" max="13" width="11.57421875" style="0" customWidth="1"/>
  </cols>
  <sheetData>
    <row r="2" spans="2:7" ht="15">
      <c r="B2" s="20" t="s">
        <v>60</v>
      </c>
      <c r="C2" s="21">
        <v>2014</v>
      </c>
      <c r="D2" s="6"/>
      <c r="E2" s="6"/>
      <c r="F2" s="6"/>
      <c r="G2" s="6"/>
    </row>
    <row r="3" spans="2:7" ht="15">
      <c r="B3" s="2"/>
      <c r="C3" s="6"/>
      <c r="D3" s="6"/>
      <c r="E3" s="6"/>
      <c r="F3" s="6"/>
      <c r="G3" s="6"/>
    </row>
    <row r="4" spans="2:16" ht="45" customHeight="1">
      <c r="B4" s="43" t="s">
        <v>54</v>
      </c>
      <c r="C4" s="42"/>
      <c r="D4" s="42"/>
      <c r="E4" s="42"/>
      <c r="F4" s="42"/>
      <c r="G4" s="42"/>
      <c r="H4" s="5"/>
      <c r="I4" s="43" t="s">
        <v>55</v>
      </c>
      <c r="J4" s="43"/>
      <c r="K4" s="43"/>
      <c r="L4" s="43"/>
      <c r="M4" s="43"/>
      <c r="N4" s="43"/>
      <c r="O4" s="43"/>
      <c r="P4" s="5"/>
    </row>
    <row r="5" spans="2:13" ht="15">
      <c r="B5" s="6"/>
      <c r="C5" s="6"/>
      <c r="D5" s="6"/>
      <c r="E5" s="47" t="s">
        <v>1</v>
      </c>
      <c r="F5" s="47"/>
      <c r="G5" s="6"/>
      <c r="J5" s="47"/>
      <c r="K5" s="47"/>
      <c r="L5" s="45" t="s">
        <v>1</v>
      </c>
      <c r="M5" s="45"/>
    </row>
    <row r="6" spans="2:13" ht="15">
      <c r="B6" s="6"/>
      <c r="C6" s="6"/>
      <c r="D6" s="6"/>
      <c r="E6" s="4" t="s">
        <v>43</v>
      </c>
      <c r="F6" s="4" t="s">
        <v>44</v>
      </c>
      <c r="G6" s="6"/>
      <c r="J6" s="4"/>
      <c r="K6" s="4"/>
      <c r="L6" s="4" t="s">
        <v>43</v>
      </c>
      <c r="M6" s="4" t="s">
        <v>44</v>
      </c>
    </row>
    <row r="7" spans="2:13" ht="15">
      <c r="B7" s="6"/>
      <c r="C7" s="6"/>
      <c r="D7" s="6"/>
      <c r="E7" s="22">
        <f>SUM(E8:E46)</f>
        <v>2315618.843</v>
      </c>
      <c r="F7" s="22">
        <f>SUM(F8:F46)</f>
        <v>986320.339</v>
      </c>
      <c r="G7" s="8"/>
      <c r="H7" s="12"/>
      <c r="I7" s="12"/>
      <c r="J7" s="22"/>
      <c r="K7" s="22"/>
      <c r="L7" s="22">
        <f>SUM(L8:L46)</f>
        <v>2103871.7390282936</v>
      </c>
      <c r="M7" s="22">
        <f>SUM(M8:M46)</f>
        <v>896128.2609717067</v>
      </c>
    </row>
    <row r="8" spans="2:13" ht="15">
      <c r="B8" s="13" t="s">
        <v>7</v>
      </c>
      <c r="C8" s="13"/>
      <c r="D8" s="13"/>
      <c r="E8" s="11">
        <v>1265.457</v>
      </c>
      <c r="F8" s="8">
        <v>952.257</v>
      </c>
      <c r="G8" s="6"/>
      <c r="I8" s="18" t="s">
        <v>7</v>
      </c>
      <c r="J8" s="18"/>
      <c r="K8" s="18"/>
      <c r="L8" s="11">
        <v>1149.7398318828273</v>
      </c>
      <c r="M8" s="12">
        <v>865.1797754402128</v>
      </c>
    </row>
    <row r="9" spans="2:13" ht="15">
      <c r="B9" s="44" t="s">
        <v>8</v>
      </c>
      <c r="C9" s="44"/>
      <c r="D9" s="44"/>
      <c r="E9" s="15">
        <v>3666.912</v>
      </c>
      <c r="F9" s="8">
        <v>1539.462</v>
      </c>
      <c r="G9" s="6"/>
      <c r="I9" s="44" t="s">
        <v>8</v>
      </c>
      <c r="J9" s="44"/>
      <c r="K9" s="44"/>
      <c r="L9" s="10">
        <v>3331.5986133144957</v>
      </c>
      <c r="M9" s="12">
        <v>1398.688996204534</v>
      </c>
    </row>
    <row r="10" spans="2:13" ht="15">
      <c r="B10" s="44" t="s">
        <v>9</v>
      </c>
      <c r="C10" s="44"/>
      <c r="D10" s="44"/>
      <c r="E10" s="15">
        <v>51121.659</v>
      </c>
      <c r="F10" s="8">
        <v>22964.316</v>
      </c>
      <c r="G10" s="6"/>
      <c r="I10" s="44" t="s">
        <v>9</v>
      </c>
      <c r="J10" s="44"/>
      <c r="K10" s="44"/>
      <c r="L10" s="10">
        <v>46446.94179591343</v>
      </c>
      <c r="M10" s="12">
        <v>20864.390348422836</v>
      </c>
    </row>
    <row r="11" spans="2:13" ht="15">
      <c r="B11" s="44" t="s">
        <v>10</v>
      </c>
      <c r="C11" s="44"/>
      <c r="D11" s="44"/>
      <c r="E11" s="15">
        <v>641.9</v>
      </c>
      <c r="F11" s="8">
        <v>595.2</v>
      </c>
      <c r="G11" s="6"/>
      <c r="I11" s="44" t="s">
        <v>10</v>
      </c>
      <c r="J11" s="44"/>
      <c r="K11" s="44"/>
      <c r="L11" s="10">
        <v>583.2027465852943</v>
      </c>
      <c r="M11" s="12">
        <v>540.7731340825162</v>
      </c>
    </row>
    <row r="12" spans="2:13" ht="15">
      <c r="B12" s="44" t="s">
        <v>11</v>
      </c>
      <c r="C12" s="44"/>
      <c r="D12" s="44"/>
      <c r="E12" s="15">
        <v>8598.52</v>
      </c>
      <c r="F12" s="8">
        <v>1848.96</v>
      </c>
      <c r="G12" s="6"/>
      <c r="I12" s="44" t="s">
        <v>11</v>
      </c>
      <c r="J12" s="44"/>
      <c r="K12" s="44"/>
      <c r="L12" s="10">
        <v>7812.245646624997</v>
      </c>
      <c r="M12" s="12">
        <v>1679.8855745853648</v>
      </c>
    </row>
    <row r="13" spans="2:13" ht="15">
      <c r="B13" s="44" t="s">
        <v>12</v>
      </c>
      <c r="C13" s="44"/>
      <c r="D13" s="44"/>
      <c r="E13" s="15">
        <v>7415.482</v>
      </c>
      <c r="F13" s="8">
        <v>5257.86</v>
      </c>
      <c r="G13" s="6"/>
      <c r="I13" s="44" t="s">
        <v>12</v>
      </c>
      <c r="J13" s="44"/>
      <c r="K13" s="44"/>
      <c r="L13" s="10">
        <v>6737.3881751889885</v>
      </c>
      <c r="M13" s="12">
        <v>4777.065575885582</v>
      </c>
    </row>
    <row r="14" spans="2:13" ht="15">
      <c r="B14" s="44" t="s">
        <v>13</v>
      </c>
      <c r="C14" s="44"/>
      <c r="D14" s="44"/>
      <c r="E14" s="15">
        <v>132.761</v>
      </c>
      <c r="F14" s="8">
        <v>40.133</v>
      </c>
      <c r="G14" s="6"/>
      <c r="I14" s="44" t="s">
        <v>13</v>
      </c>
      <c r="J14" s="44"/>
      <c r="K14" s="44"/>
      <c r="L14" s="10">
        <v>120.62093759060642</v>
      </c>
      <c r="M14" s="12">
        <v>36.46311859901483</v>
      </c>
    </row>
    <row r="15" spans="2:13" ht="15">
      <c r="B15" s="44" t="s">
        <v>14</v>
      </c>
      <c r="C15" s="44"/>
      <c r="D15" s="44"/>
      <c r="E15" s="15">
        <v>4312</v>
      </c>
      <c r="F15" s="8">
        <v>3648</v>
      </c>
      <c r="G15" s="6"/>
      <c r="I15" s="44" t="s">
        <v>14</v>
      </c>
      <c r="J15" s="44"/>
      <c r="K15" s="44"/>
      <c r="L15" s="10">
        <v>3917.697839656939</v>
      </c>
      <c r="M15" s="12">
        <v>3314.4159830863896</v>
      </c>
    </row>
    <row r="16" spans="2:13" ht="15">
      <c r="B16" s="18" t="s">
        <v>15</v>
      </c>
      <c r="C16" s="18"/>
      <c r="D16" s="18"/>
      <c r="E16" s="15">
        <v>1024242.292</v>
      </c>
      <c r="F16" s="8">
        <v>321996.863</v>
      </c>
      <c r="G16" s="6"/>
      <c r="I16" s="18" t="s">
        <v>15</v>
      </c>
      <c r="J16" s="18"/>
      <c r="K16" s="18"/>
      <c r="L16" s="10">
        <v>930582.5173130037</v>
      </c>
      <c r="M16" s="12">
        <v>292552.5080128505</v>
      </c>
    </row>
    <row r="17" spans="2:13" ht="15">
      <c r="B17" s="44" t="s">
        <v>16</v>
      </c>
      <c r="C17" s="44"/>
      <c r="D17" s="44"/>
      <c r="E17" s="15">
        <v>2438.985</v>
      </c>
      <c r="F17" s="8">
        <v>440.794</v>
      </c>
      <c r="G17" s="6"/>
      <c r="I17" s="44" t="s">
        <v>16</v>
      </c>
      <c r="J17" s="44"/>
      <c r="K17" s="44"/>
      <c r="L17" s="10">
        <v>2215.9569261260854</v>
      </c>
      <c r="M17" s="12">
        <v>400.4864799475279</v>
      </c>
    </row>
    <row r="18" spans="2:13" ht="15">
      <c r="B18" s="46" t="s">
        <v>17</v>
      </c>
      <c r="C18" s="46"/>
      <c r="D18" s="46"/>
      <c r="E18" s="16">
        <v>14895.566</v>
      </c>
      <c r="F18" s="8">
        <v>8743.913</v>
      </c>
      <c r="G18" s="6"/>
      <c r="I18" s="46" t="s">
        <v>17</v>
      </c>
      <c r="J18" s="46"/>
      <c r="K18" s="46"/>
      <c r="L18" s="14">
        <v>13533.470950525825</v>
      </c>
      <c r="M18" s="12">
        <v>7944.343476402649</v>
      </c>
    </row>
    <row r="19" spans="2:13" ht="15">
      <c r="B19" s="18" t="s">
        <v>52</v>
      </c>
      <c r="C19" s="19"/>
      <c r="D19" s="19"/>
      <c r="E19" s="16">
        <v>1271.146</v>
      </c>
      <c r="F19" s="8">
        <v>1113.984</v>
      </c>
      <c r="G19" s="6"/>
      <c r="I19" s="18" t="s">
        <v>52</v>
      </c>
      <c r="J19" s="19"/>
      <c r="K19" s="19"/>
      <c r="L19" s="14">
        <v>1154.9086127292578</v>
      </c>
      <c r="M19" s="12">
        <v>1012.1179754666964</v>
      </c>
    </row>
    <row r="20" spans="2:13" ht="15">
      <c r="B20" s="44" t="s">
        <v>18</v>
      </c>
      <c r="C20" s="44"/>
      <c r="D20" s="44"/>
      <c r="E20" s="17">
        <v>1527.379</v>
      </c>
      <c r="F20" s="8">
        <v>641.712</v>
      </c>
      <c r="G20" s="6"/>
      <c r="I20" s="44" t="s">
        <v>18</v>
      </c>
      <c r="J20" s="44"/>
      <c r="K20" s="44"/>
      <c r="L20" s="11">
        <v>1387.7109018175734</v>
      </c>
      <c r="M20" s="12">
        <v>583.0319378668677</v>
      </c>
    </row>
    <row r="21" spans="2:13" ht="15">
      <c r="B21" s="44" t="s">
        <v>19</v>
      </c>
      <c r="C21" s="44"/>
      <c r="D21" s="44"/>
      <c r="E21" s="15">
        <v>11597.516</v>
      </c>
      <c r="F21" s="8">
        <v>3019.968</v>
      </c>
      <c r="G21" s="6"/>
      <c r="I21" s="44" t="s">
        <v>19</v>
      </c>
      <c r="J21" s="44"/>
      <c r="K21" s="44"/>
      <c r="L21" s="10">
        <v>10537.004494106399</v>
      </c>
      <c r="M21" s="12">
        <v>2743.813105156096</v>
      </c>
    </row>
    <row r="22" spans="2:13" ht="15">
      <c r="B22" s="44" t="s">
        <v>20</v>
      </c>
      <c r="C22" s="44"/>
      <c r="D22" s="44"/>
      <c r="E22" s="15">
        <v>8820</v>
      </c>
      <c r="F22" s="8">
        <v>8160</v>
      </c>
      <c r="G22" s="6"/>
      <c r="I22" s="44" t="s">
        <v>20</v>
      </c>
      <c r="J22" s="44"/>
      <c r="K22" s="44"/>
      <c r="L22" s="10">
        <v>8013.472853843741</v>
      </c>
      <c r="M22" s="12">
        <v>7413.825225324818</v>
      </c>
    </row>
    <row r="23" spans="2:13" ht="15">
      <c r="B23" s="18" t="s">
        <v>21</v>
      </c>
      <c r="C23" s="18"/>
      <c r="D23" s="18"/>
      <c r="E23" s="15">
        <v>1096421.785</v>
      </c>
      <c r="F23" s="8">
        <v>551232.144</v>
      </c>
      <c r="G23" s="6"/>
      <c r="I23" s="18" t="s">
        <v>21</v>
      </c>
      <c r="J23" s="18"/>
      <c r="K23" s="18"/>
      <c r="L23" s="10">
        <v>996161.7018662583</v>
      </c>
      <c r="M23" s="12">
        <v>500825.8301712111</v>
      </c>
    </row>
    <row r="24" spans="2:13" ht="15">
      <c r="B24" s="44" t="s">
        <v>22</v>
      </c>
      <c r="C24" s="44"/>
      <c r="D24" s="44"/>
      <c r="E24" s="15">
        <v>6165.768</v>
      </c>
      <c r="F24" s="8">
        <v>2588.544</v>
      </c>
      <c r="G24" s="6"/>
      <c r="I24" s="44" t="s">
        <v>22</v>
      </c>
      <c r="J24" s="44"/>
      <c r="K24" s="44"/>
      <c r="L24" s="10">
        <v>5601.951756360364</v>
      </c>
      <c r="M24" s="12">
        <v>2351.8398044195105</v>
      </c>
    </row>
    <row r="25" spans="2:13" ht="15">
      <c r="B25" s="44" t="s">
        <v>23</v>
      </c>
      <c r="C25" s="44"/>
      <c r="D25" s="44"/>
      <c r="E25" s="15">
        <v>3378.434</v>
      </c>
      <c r="F25" s="8">
        <v>2754.065</v>
      </c>
      <c r="G25" s="6"/>
      <c r="I25" s="44" t="s">
        <v>23</v>
      </c>
      <c r="J25" s="44"/>
      <c r="K25" s="44"/>
      <c r="L25" s="10">
        <v>3069.49990334498</v>
      </c>
      <c r="M25" s="12">
        <v>2502.2250697529653</v>
      </c>
    </row>
    <row r="26" spans="2:13" ht="15">
      <c r="B26" s="44" t="s">
        <v>24</v>
      </c>
      <c r="C26" s="44"/>
      <c r="D26" s="44"/>
      <c r="E26" s="15">
        <v>458.273</v>
      </c>
      <c r="F26" s="8">
        <v>139.32</v>
      </c>
      <c r="G26" s="6"/>
      <c r="I26" s="44" t="s">
        <v>24</v>
      </c>
      <c r="J26" s="44"/>
      <c r="K26" s="44"/>
      <c r="L26" s="10">
        <v>416.36714797613746</v>
      </c>
      <c r="M26" s="12">
        <v>126.58016303826638</v>
      </c>
    </row>
    <row r="27" spans="2:13" ht="15">
      <c r="B27" s="44" t="s">
        <v>25</v>
      </c>
      <c r="C27" s="44"/>
      <c r="D27" s="44"/>
      <c r="E27" s="15">
        <v>2110.136</v>
      </c>
      <c r="F27" s="8">
        <v>5167.68</v>
      </c>
      <c r="G27" s="6"/>
      <c r="I27" s="44" t="s">
        <v>25</v>
      </c>
      <c r="J27" s="44"/>
      <c r="K27" s="44"/>
      <c r="L27" s="10">
        <v>1917.1788609884823</v>
      </c>
      <c r="M27" s="12">
        <v>4695.131904461588</v>
      </c>
    </row>
    <row r="28" spans="2:13" ht="15">
      <c r="B28" s="44" t="s">
        <v>26</v>
      </c>
      <c r="C28" s="44"/>
      <c r="D28" s="44"/>
      <c r="E28" s="15">
        <v>641.41</v>
      </c>
      <c r="F28" s="8">
        <v>5.28</v>
      </c>
      <c r="G28" s="6"/>
      <c r="I28" s="44" t="s">
        <v>26</v>
      </c>
      <c r="J28" s="44"/>
      <c r="K28" s="44"/>
      <c r="L28" s="10">
        <v>582.7575536489697</v>
      </c>
      <c r="M28" s="12">
        <v>4.797181028151353</v>
      </c>
    </row>
    <row r="29" spans="2:13" ht="15">
      <c r="B29" s="44" t="s">
        <v>27</v>
      </c>
      <c r="C29" s="44"/>
      <c r="D29" s="44"/>
      <c r="E29" s="15">
        <v>4305.336</v>
      </c>
      <c r="F29" s="8">
        <v>2428.896</v>
      </c>
      <c r="G29" s="6"/>
      <c r="I29" s="44" t="s">
        <v>27</v>
      </c>
      <c r="J29" s="44"/>
      <c r="K29" s="44"/>
      <c r="L29" s="10">
        <v>3911.6432157229247</v>
      </c>
      <c r="M29" s="12">
        <v>2206.7904944228617</v>
      </c>
    </row>
    <row r="30" spans="2:13" ht="15">
      <c r="B30" s="44" t="s">
        <v>28</v>
      </c>
      <c r="C30" s="44"/>
      <c r="D30" s="44"/>
      <c r="E30" s="15">
        <v>441</v>
      </c>
      <c r="F30" s="8">
        <v>960</v>
      </c>
      <c r="G30" s="6"/>
      <c r="I30" s="44" t="s">
        <v>28</v>
      </c>
      <c r="J30" s="44"/>
      <c r="K30" s="44"/>
      <c r="L30" s="10">
        <v>400.673642692187</v>
      </c>
      <c r="M30" s="12">
        <v>872.2147323911552</v>
      </c>
    </row>
    <row r="31" spans="2:13" ht="15">
      <c r="B31" s="44" t="s">
        <v>29</v>
      </c>
      <c r="C31" s="44"/>
      <c r="D31" s="44"/>
      <c r="E31" s="15">
        <v>446.439</v>
      </c>
      <c r="F31" s="8">
        <v>304.416</v>
      </c>
      <c r="G31" s="6"/>
      <c r="I31" s="44" t="s">
        <v>29</v>
      </c>
      <c r="J31" s="44"/>
      <c r="K31" s="44"/>
      <c r="L31" s="10">
        <v>405.61528428539066</v>
      </c>
      <c r="M31" s="12">
        <v>276.5792916412353</v>
      </c>
    </row>
    <row r="32" spans="2:13" ht="15">
      <c r="B32" s="44" t="s">
        <v>30</v>
      </c>
      <c r="C32" s="44"/>
      <c r="D32" s="44"/>
      <c r="E32" s="15">
        <v>646.8</v>
      </c>
      <c r="F32" s="8">
        <v>288</v>
      </c>
      <c r="G32" s="6"/>
      <c r="I32" s="44" t="s">
        <v>30</v>
      </c>
      <c r="J32" s="44"/>
      <c r="K32" s="44"/>
      <c r="L32" s="10">
        <v>587.6546759485409</v>
      </c>
      <c r="M32" s="12">
        <v>261.6644197173465</v>
      </c>
    </row>
    <row r="33" spans="2:13" ht="15">
      <c r="B33" s="44" t="s">
        <v>31</v>
      </c>
      <c r="C33" s="44"/>
      <c r="D33" s="44"/>
      <c r="E33" s="15">
        <v>7644</v>
      </c>
      <c r="F33" s="8">
        <v>5952</v>
      </c>
      <c r="G33" s="6"/>
      <c r="I33" s="44" t="s">
        <v>31</v>
      </c>
      <c r="J33" s="44"/>
      <c r="K33" s="44"/>
      <c r="L33" s="10">
        <v>6945.009806664574</v>
      </c>
      <c r="M33" s="12">
        <v>5407.731340825161</v>
      </c>
    </row>
    <row r="34" spans="2:13" ht="15">
      <c r="B34" s="44" t="s">
        <v>32</v>
      </c>
      <c r="C34" s="44"/>
      <c r="D34" s="44"/>
      <c r="E34" s="15">
        <v>203.017</v>
      </c>
      <c r="F34" s="8">
        <v>148.695</v>
      </c>
      <c r="G34" s="6"/>
      <c r="I34" s="44" t="s">
        <v>32</v>
      </c>
      <c r="J34" s="44"/>
      <c r="K34" s="44"/>
      <c r="L34" s="10">
        <v>184.45251908943249</v>
      </c>
      <c r="M34" s="12">
        <v>135.09788503427373</v>
      </c>
    </row>
    <row r="35" spans="2:13" ht="15">
      <c r="B35" s="44" t="s">
        <v>33</v>
      </c>
      <c r="C35" s="44"/>
      <c r="D35" s="44"/>
      <c r="E35" s="15">
        <v>5586</v>
      </c>
      <c r="F35" s="8">
        <v>3264</v>
      </c>
      <c r="G35" s="6"/>
      <c r="I35" s="44" t="s">
        <v>33</v>
      </c>
      <c r="J35" s="44"/>
      <c r="K35" s="44"/>
      <c r="L35" s="10">
        <v>5075.199474101035</v>
      </c>
      <c r="M35" s="12">
        <v>2965.530090129927</v>
      </c>
    </row>
    <row r="36" spans="2:13" ht="15">
      <c r="B36" s="44" t="s">
        <v>53</v>
      </c>
      <c r="C36" s="44"/>
      <c r="D36" s="44"/>
      <c r="E36" s="15">
        <v>18517.681</v>
      </c>
      <c r="F36" s="8">
        <v>16155.685</v>
      </c>
      <c r="G36" s="6"/>
      <c r="I36" s="44" t="s">
        <v>53</v>
      </c>
      <c r="J36" s="44"/>
      <c r="K36" s="44"/>
      <c r="L36" s="10">
        <v>16824.368935333106</v>
      </c>
      <c r="M36" s="12">
        <v>14678.360905073747</v>
      </c>
    </row>
    <row r="37" spans="2:13" ht="15">
      <c r="B37" s="44" t="s">
        <v>34</v>
      </c>
      <c r="C37" s="44"/>
      <c r="D37" s="44"/>
      <c r="E37" s="15">
        <v>216.149</v>
      </c>
      <c r="F37" s="8">
        <v>617.702</v>
      </c>
      <c r="G37" s="6"/>
      <c r="I37" s="44" t="s">
        <v>34</v>
      </c>
      <c r="J37" s="44"/>
      <c r="K37" s="44"/>
      <c r="L37" s="10">
        <v>196.38368978293317</v>
      </c>
      <c r="M37" s="12">
        <v>561.2174839869597</v>
      </c>
    </row>
    <row r="38" spans="2:13" ht="15">
      <c r="B38" s="44" t="s">
        <v>35</v>
      </c>
      <c r="C38" s="44"/>
      <c r="D38" s="44"/>
      <c r="E38" s="15">
        <v>2347.281</v>
      </c>
      <c r="F38" s="8">
        <v>194.256</v>
      </c>
      <c r="G38" s="6"/>
      <c r="I38" s="44" t="s">
        <v>35</v>
      </c>
      <c r="J38" s="44"/>
      <c r="K38" s="44"/>
      <c r="L38" s="10">
        <v>2132.6386138144203</v>
      </c>
      <c r="M38" s="12">
        <v>176.49265109935024</v>
      </c>
    </row>
    <row r="39" spans="2:13" ht="15">
      <c r="B39" s="18" t="s">
        <v>36</v>
      </c>
      <c r="C39" s="18"/>
      <c r="D39" s="18"/>
      <c r="E39" s="15">
        <v>116.152</v>
      </c>
      <c r="F39" s="8">
        <v>102.616</v>
      </c>
      <c r="G39" s="6"/>
      <c r="I39" s="18" t="s">
        <v>36</v>
      </c>
      <c r="J39" s="18"/>
      <c r="K39" s="18"/>
      <c r="L39" s="10">
        <v>105.53071416322653</v>
      </c>
      <c r="M39" s="12">
        <v>93.23248643651122</v>
      </c>
    </row>
    <row r="40" spans="2:13" ht="15">
      <c r="B40" s="44" t="s">
        <v>37</v>
      </c>
      <c r="C40" s="44"/>
      <c r="D40" s="44"/>
      <c r="E40" s="15">
        <v>2009</v>
      </c>
      <c r="F40" s="8">
        <v>1549.44</v>
      </c>
      <c r="G40" s="6"/>
      <c r="I40" s="44" t="s">
        <v>37</v>
      </c>
      <c r="J40" s="44"/>
      <c r="K40" s="44"/>
      <c r="L40" s="10">
        <v>1825.2910389310741</v>
      </c>
      <c r="M40" s="12">
        <v>1407.7545780793243</v>
      </c>
    </row>
    <row r="41" spans="2:13" ht="15">
      <c r="B41" s="44" t="s">
        <v>38</v>
      </c>
      <c r="C41" s="44"/>
      <c r="D41" s="44"/>
      <c r="E41" s="15">
        <v>735</v>
      </c>
      <c r="F41" s="8">
        <v>672</v>
      </c>
      <c r="G41" s="6"/>
      <c r="I41" s="44" t="s">
        <v>38</v>
      </c>
      <c r="J41" s="44"/>
      <c r="K41" s="44"/>
      <c r="L41" s="10">
        <v>667.7894044869784</v>
      </c>
      <c r="M41" s="12">
        <v>610.5503126738085</v>
      </c>
    </row>
    <row r="42" spans="2:13" ht="15">
      <c r="B42" s="18" t="s">
        <v>39</v>
      </c>
      <c r="C42" s="18"/>
      <c r="D42" s="18"/>
      <c r="E42" s="15">
        <v>269.5</v>
      </c>
      <c r="F42" s="8">
        <v>295.68</v>
      </c>
      <c r="G42" s="6"/>
      <c r="I42" s="18" t="s">
        <v>39</v>
      </c>
      <c r="J42" s="18"/>
      <c r="K42" s="18"/>
      <c r="L42" s="10">
        <v>244.8561149785587</v>
      </c>
      <c r="M42" s="12">
        <v>268.64213757647576</v>
      </c>
    </row>
    <row r="43" spans="2:13" ht="15">
      <c r="B43" s="44" t="s">
        <v>40</v>
      </c>
      <c r="C43" s="44"/>
      <c r="D43" s="44"/>
      <c r="E43" s="15">
        <v>1062.77</v>
      </c>
      <c r="F43" s="8">
        <v>963.43</v>
      </c>
      <c r="G43" s="6"/>
      <c r="I43" s="44" t="s">
        <v>40</v>
      </c>
      <c r="J43" s="44"/>
      <c r="K43" s="44"/>
      <c r="L43" s="10">
        <v>965.5871366076543</v>
      </c>
      <c r="M43" s="12">
        <v>875.3310829454275</v>
      </c>
    </row>
    <row r="44" spans="2:13" ht="15">
      <c r="B44" s="44" t="s">
        <v>41</v>
      </c>
      <c r="C44" s="44"/>
      <c r="D44" s="44"/>
      <c r="E44" s="15">
        <v>4633.827</v>
      </c>
      <c r="F44" s="8">
        <v>2741.445</v>
      </c>
      <c r="G44" s="6"/>
      <c r="I44" s="44" t="s">
        <v>41</v>
      </c>
      <c r="J44" s="44"/>
      <c r="K44" s="44"/>
      <c r="L44" s="10">
        <v>4210.096017449907</v>
      </c>
      <c r="M44" s="12">
        <v>2490.759080250073</v>
      </c>
    </row>
    <row r="45" spans="2:13" ht="15">
      <c r="B45" s="18" t="s">
        <v>45</v>
      </c>
      <c r="C45" s="18"/>
      <c r="D45" s="18"/>
      <c r="E45" s="15">
        <v>727.88</v>
      </c>
      <c r="F45" s="8">
        <v>320.747</v>
      </c>
      <c r="G45" s="6"/>
      <c r="I45" s="18" t="s">
        <v>45</v>
      </c>
      <c r="J45" s="18"/>
      <c r="K45" s="18"/>
      <c r="L45" s="10">
        <v>661.3204785550772</v>
      </c>
      <c r="M45" s="12">
        <v>291.41693621902687</v>
      </c>
    </row>
    <row r="46" spans="2:13" ht="15">
      <c r="B46" s="9" t="s">
        <v>42</v>
      </c>
      <c r="C46" s="9"/>
      <c r="D46" s="9"/>
      <c r="E46" s="15">
        <v>14587.63</v>
      </c>
      <c r="F46" s="12">
        <v>6510.876</v>
      </c>
      <c r="I46" s="9" t="s">
        <v>42</v>
      </c>
      <c r="J46" s="9"/>
      <c r="K46" s="9"/>
      <c r="L46" s="10">
        <v>13253.693538199155</v>
      </c>
      <c r="M46" s="12">
        <v>5915.502049970826</v>
      </c>
    </row>
  </sheetData>
  <sheetProtection/>
  <mergeCells count="67">
    <mergeCell ref="B43:D43"/>
    <mergeCell ref="B44:D44"/>
    <mergeCell ref="E5:F5"/>
    <mergeCell ref="B37:D37"/>
    <mergeCell ref="B38:D38"/>
    <mergeCell ref="B40:D40"/>
    <mergeCell ref="B41:D41"/>
    <mergeCell ref="B28:D28"/>
    <mergeCell ref="B21:D21"/>
    <mergeCell ref="B10:D10"/>
    <mergeCell ref="B11:D11"/>
    <mergeCell ref="B12:D12"/>
    <mergeCell ref="B13:D13"/>
    <mergeCell ref="B14:D14"/>
    <mergeCell ref="B15:D15"/>
    <mergeCell ref="B18:D18"/>
    <mergeCell ref="B4:G4"/>
    <mergeCell ref="I4:O4"/>
    <mergeCell ref="J5:K5"/>
    <mergeCell ref="B35:D35"/>
    <mergeCell ref="B36:D36"/>
    <mergeCell ref="B29:D29"/>
    <mergeCell ref="B30:D30"/>
    <mergeCell ref="B31:D31"/>
    <mergeCell ref="B32:D32"/>
    <mergeCell ref="B33:D33"/>
    <mergeCell ref="B34:D34"/>
    <mergeCell ref="B22:D22"/>
    <mergeCell ref="B24:D24"/>
    <mergeCell ref="B25:D25"/>
    <mergeCell ref="B26:D26"/>
    <mergeCell ref="B27:D27"/>
    <mergeCell ref="B20:D20"/>
    <mergeCell ref="I9:K9"/>
    <mergeCell ref="I10:K10"/>
    <mergeCell ref="I11:K11"/>
    <mergeCell ref="I12:K12"/>
    <mergeCell ref="I13:K13"/>
    <mergeCell ref="I14:K14"/>
    <mergeCell ref="I15:K15"/>
    <mergeCell ref="I17:K17"/>
    <mergeCell ref="I18:K18"/>
    <mergeCell ref="I20:K20"/>
    <mergeCell ref="B9:D9"/>
    <mergeCell ref="B17:D17"/>
    <mergeCell ref="I31:K31"/>
    <mergeCell ref="I21:K21"/>
    <mergeCell ref="I22:K22"/>
    <mergeCell ref="I24:K24"/>
    <mergeCell ref="I25:K25"/>
    <mergeCell ref="I26:K26"/>
    <mergeCell ref="I44:K44"/>
    <mergeCell ref="L5:M5"/>
    <mergeCell ref="I37:K37"/>
    <mergeCell ref="I38:K38"/>
    <mergeCell ref="I40:K40"/>
    <mergeCell ref="I41:K41"/>
    <mergeCell ref="I43:K43"/>
    <mergeCell ref="I32:K32"/>
    <mergeCell ref="I33:K33"/>
    <mergeCell ref="I34:K34"/>
    <mergeCell ref="I35:K35"/>
    <mergeCell ref="I36:K36"/>
    <mergeCell ref="I27:K27"/>
    <mergeCell ref="I28:K28"/>
    <mergeCell ref="I29:K29"/>
    <mergeCell ref="I30:K30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2"/>
  <sheetViews>
    <sheetView zoomScalePageLayoutView="0" workbookViewId="0" topLeftCell="A1">
      <selection activeCell="H18" sqref="H18"/>
    </sheetView>
  </sheetViews>
  <sheetFormatPr defaultColWidth="9.140625" defaultRowHeight="15"/>
  <cols>
    <col min="6" max="6" width="24.421875" style="0" customWidth="1"/>
    <col min="7" max="7" width="13.7109375" style="0" customWidth="1"/>
    <col min="8" max="8" width="14.57421875" style="0" customWidth="1"/>
    <col min="9" max="10" width="14.8515625" style="0" customWidth="1"/>
  </cols>
  <sheetData>
    <row r="2" spans="2:3" ht="15">
      <c r="B2" s="29" t="s">
        <v>60</v>
      </c>
      <c r="C2" s="21">
        <v>2014</v>
      </c>
    </row>
    <row r="4" spans="2:10" ht="15">
      <c r="B4" s="23" t="s">
        <v>56</v>
      </c>
      <c r="C4" s="24"/>
      <c r="D4" s="24"/>
      <c r="E4" s="24"/>
      <c r="F4" s="24"/>
      <c r="G4" s="24"/>
      <c r="H4" s="24"/>
      <c r="I4" s="24"/>
      <c r="J4" s="25"/>
    </row>
    <row r="5" spans="2:9" ht="15.75" thickBot="1">
      <c r="B5" s="26"/>
      <c r="C5" s="27"/>
      <c r="D5" s="27"/>
      <c r="E5" s="27"/>
      <c r="F5" s="28" t="s">
        <v>1</v>
      </c>
      <c r="G5" s="9"/>
      <c r="H5" s="9"/>
      <c r="I5" s="9"/>
    </row>
    <row r="6" spans="2:10" ht="15.75" thickTop="1">
      <c r="B6" s="48" t="s">
        <v>58</v>
      </c>
      <c r="C6" s="49"/>
      <c r="D6" s="49"/>
      <c r="E6" s="50"/>
      <c r="F6" s="54">
        <f>SUM(F8:F9)</f>
        <v>462086.47000000003</v>
      </c>
      <c r="G6" s="56"/>
      <c r="H6" s="56"/>
      <c r="I6" s="57"/>
      <c r="J6" s="57"/>
    </row>
    <row r="7" spans="2:10" ht="15">
      <c r="B7" s="51"/>
      <c r="C7" s="52"/>
      <c r="D7" s="52"/>
      <c r="E7" s="53"/>
      <c r="F7" s="55"/>
      <c r="G7" s="34"/>
      <c r="H7" s="35"/>
      <c r="I7" s="34"/>
      <c r="J7" s="35"/>
    </row>
    <row r="8" spans="2:10" ht="15">
      <c r="B8" s="30" t="s">
        <v>59</v>
      </c>
      <c r="C8" s="31"/>
      <c r="D8" s="31"/>
      <c r="E8" s="32"/>
      <c r="F8" s="33">
        <v>440914.981</v>
      </c>
      <c r="G8" s="36"/>
      <c r="H8" s="36"/>
      <c r="I8" s="36"/>
      <c r="J8" s="36"/>
    </row>
    <row r="9" spans="1:6" ht="15.75" thickBot="1">
      <c r="A9" s="37"/>
      <c r="B9" s="39" t="s">
        <v>57</v>
      </c>
      <c r="C9" s="40"/>
      <c r="D9" s="40"/>
      <c r="E9" s="38"/>
      <c r="F9" s="41">
        <v>21171.489</v>
      </c>
    </row>
    <row r="10" ht="15.75" thickTop="1"/>
    <row r="12" ht="15">
      <c r="A12" s="2"/>
    </row>
  </sheetData>
  <sheetProtection/>
  <mergeCells count="4">
    <mergeCell ref="B6:E7"/>
    <mergeCell ref="F6:F7"/>
    <mergeCell ref="G6:H6"/>
    <mergeCell ref="I6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Otniel Prejban</cp:lastModifiedBy>
  <dcterms:created xsi:type="dcterms:W3CDTF">2013-04-30T08:59:04Z</dcterms:created>
  <dcterms:modified xsi:type="dcterms:W3CDTF">2014-03-28T09:48:01Z</dcterms:modified>
  <cp:category/>
  <cp:version/>
  <cp:contentType/>
  <cp:contentStatus/>
</cp:coreProperties>
</file>