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<sst xmlns="http://schemas.openxmlformats.org/spreadsheetml/2006/main" count="101" uniqueCount="72">
  <si>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</si>
  <si>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</si>
  <si>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</si>
  <si>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</si>
  <si>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</si>
  <si>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</si>
  <si>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</si>
  <si>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</si>
  <si>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</si>
  <si>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</si>
  <si>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</si>
  <si>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</si>
  <si>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</si>
  <si>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</si>
  <si>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</si>
  <si>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</si>
  <si>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</si>
  <si>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</si>
  <si>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</si>
  <si>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</si>
  <si>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</si>
  <si>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</si>
  <si>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</si>
  <si>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</si>
  <si>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</si>
  <si>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</si>
  <si>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</si>
  <si>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</si>
  <si>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</si>
  <si>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</si>
  <si>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</si>
  <si>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Ten Gaz Campulung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</si>
  <si>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</si>
  <si>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</si>
  <si>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</si>
  <si>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</si>
  <si>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</si>
  <si>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</si>
  <si>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</si>
  <si>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</si>
  <si>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</si>
  <si>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</si>
  <si>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</si>
  <si>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</si>
  <si>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</si>
  <si>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</si>
  <si>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</si>
  <si>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</si>
  <si>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</si>
  <si>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</si>
  <si>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</si>
  <si>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</si>
  <si>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</si>
  <si>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</si>
  <si>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</si>
  <si>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</si>
  <si>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</si>
  <si>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</si>
  <si>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</si>
  <si>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</si>
  <si>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</si>
  <si>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</si>
  <si>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Cantitatile de gaze naturale din productie interna consumate efectiv de catre CPET.</t>
  </si>
  <si>
    <t>Wiee Romania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</si>
  <si>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este de </t>
  </si>
  <si>
    <t>MET</t>
  </si>
  <si>
    <t>Petrom Gas</t>
  </si>
  <si>
    <t>Aprilie 2015 - Inchidere</t>
  </si>
  <si>
    <t>APRILIE 2015 - Inchidere</t>
  </si>
  <si>
    <t>CCR</t>
  </si>
  <si>
    <t>CCE</t>
  </si>
  <si>
    <t>PET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</si>
</sst>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/>
    </xf>
    <xf numFmtId="172" fontId="3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172" fontId="38" fillId="0" borderId="0" xfId="0" applyNumberFormat="1" applyFont="1" applyAlignment="1">
      <alignment horizontal="left" wrapText="1"/>
    </xf>
    <xf numFmtId="172" fontId="39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0" fillId="0" borderId="0" xfId="15" applyNumberFormat="1" applyFont="1" applyFill="1" applyBorder="1" applyAlignment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72" fontId="5" fillId="0" borderId="0" xfId="15" applyNumberFormat="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8" fillId="0" borderId="0" xfId="0" applyFont="1" applyAlignment="1">
      <alignment horizontal="right"/>
    </xf>
    <xf numFmtId="172" fontId="41" fillId="0" borderId="0" xfId="0" applyNumberFormat="1" applyFont="1" applyAlignment="1">
      <alignment/>
    </xf>
    <xf numFmtId="172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justify" vertical="justify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68</v>
      </c>
    </row>
    <row r="2" ht="15">
      <c r="C2" s="1"/>
    </row>
    <row r="3" spans="2:10" ht="47.25" customHeight="1">
      <c r="B3" s="30" t="s">
        <v>64</v>
      </c>
      <c r="C3" s="30"/>
      <c r="D3" s="30"/>
      <c r="E3" s="30"/>
      <c r="F3" s="30"/>
      <c r="G3" s="30"/>
      <c r="H3" s="30"/>
      <c r="I3" s="30"/>
      <c r="J3" s="30"/>
    </row>
    <row r="4" spans="2:10" ht="15.75" customHeight="1">
      <c r="B4" s="11">
        <v>3200000</v>
      </c>
      <c r="C4" s="9" t="s">
        <v>39</v>
      </c>
      <c r="D4" s="9"/>
      <c r="E4" s="9"/>
      <c r="F4" s="9"/>
      <c r="G4" s="9"/>
      <c r="H4" s="9"/>
      <c r="I4" s="9"/>
      <c r="J4" s="9"/>
    </row>
    <row r="5" spans="4:14" ht="15">
      <c r="D5" s="3">
        <f>D6+D7+D8</f>
        <v>3199999.9999999995</v>
      </c>
      <c r="E5" s="27"/>
      <c r="N5" s="1"/>
    </row>
    <row r="6" spans="3:8" ht="15">
      <c r="C6" s="26" t="s">
        <v>69</v>
      </c>
      <c r="D6" s="3">
        <f>D11+D16+D21+D26+D31+D36</f>
        <v>2344265.9639999997</v>
      </c>
      <c r="E6" s="27"/>
      <c r="F6" s="1"/>
      <c r="G6" s="1"/>
      <c r="H6" s="1"/>
    </row>
    <row r="7" spans="3:8" ht="15">
      <c r="C7" s="26" t="s">
        <v>70</v>
      </c>
      <c r="D7" s="3">
        <f>D12+D17+D22+D27+D32+D37</f>
        <v>13732.152999999998</v>
      </c>
      <c r="E7" s="27"/>
      <c r="F7" s="1"/>
      <c r="G7" s="1"/>
      <c r="H7" s="1"/>
    </row>
    <row r="8" spans="3:8" ht="15">
      <c r="C8" s="26" t="s">
        <v>71</v>
      </c>
      <c r="D8" s="3">
        <f>D13+D18+D23+D28+D33+D38</f>
        <v>842001.883</v>
      </c>
      <c r="E8" s="27"/>
      <c r="F8" s="1"/>
      <c r="G8" s="1"/>
      <c r="H8" s="8"/>
    </row>
    <row r="9" spans="8:11" ht="15">
      <c r="H9" s="7"/>
      <c r="K9" s="3"/>
    </row>
    <row r="10" spans="2:17" ht="15">
      <c r="B10" t="s">
        <v>4</v>
      </c>
      <c r="C10" s="26" t="s">
        <v>36</v>
      </c>
      <c r="D10" s="3">
        <f>D11+D12+D13</f>
        <v>1617363.866</v>
      </c>
      <c r="E10" t="s">
        <v>0</v>
      </c>
      <c r="H10" s="8"/>
      <c r="K10" s="3"/>
      <c r="L10" s="26"/>
      <c r="Q10" s="1"/>
    </row>
    <row r="11" spans="3:17" ht="15">
      <c r="C11" s="26" t="s">
        <v>69</v>
      </c>
      <c r="D11" s="3">
        <v>1184853.457</v>
      </c>
      <c r="F11" s="27"/>
      <c r="H11" s="8"/>
      <c r="K11" s="1"/>
      <c r="L11" s="26"/>
      <c r="Q11" s="1"/>
    </row>
    <row r="12" spans="3:17" ht="15">
      <c r="C12" s="26" t="s">
        <v>70</v>
      </c>
      <c r="D12" s="3">
        <v>6940.59</v>
      </c>
      <c r="F12" s="27"/>
      <c r="H12" s="8"/>
      <c r="K12" s="1"/>
      <c r="L12" s="26"/>
      <c r="Q12" s="1"/>
    </row>
    <row r="13" spans="3:17" ht="15">
      <c r="C13" s="26" t="s">
        <v>71</v>
      </c>
      <c r="D13" s="3">
        <v>425569.819</v>
      </c>
      <c r="F13" s="27"/>
      <c r="H13" s="28"/>
      <c r="K13" s="1"/>
      <c r="L13" s="26"/>
      <c r="Q13" s="1"/>
    </row>
    <row r="14" spans="3:17" ht="15">
      <c r="C14" s="26"/>
      <c r="D14" s="3"/>
      <c r="F14" s="27"/>
      <c r="H14" s="8"/>
      <c r="K14" s="1"/>
      <c r="L14" s="26"/>
      <c r="Q14" s="1"/>
    </row>
    <row r="15" spans="2:17" ht="15">
      <c r="B15" t="s">
        <v>3</v>
      </c>
      <c r="C15" s="26" t="s">
        <v>36</v>
      </c>
      <c r="D15" s="3">
        <f>D16+D17+D18</f>
        <v>1433789.542</v>
      </c>
      <c r="E15" t="s">
        <v>0</v>
      </c>
      <c r="H15" s="8"/>
      <c r="K15" s="3"/>
      <c r="L15" s="26"/>
      <c r="Q15" s="1"/>
    </row>
    <row r="16" spans="3:17" ht="15">
      <c r="C16" s="26" t="s">
        <v>69</v>
      </c>
      <c r="D16" s="3">
        <v>1050370.007</v>
      </c>
      <c r="F16" s="27"/>
      <c r="H16" s="8"/>
      <c r="K16" s="1"/>
      <c r="L16" s="26"/>
      <c r="Q16" s="1"/>
    </row>
    <row r="17" spans="3:17" ht="15">
      <c r="C17" s="26" t="s">
        <v>70</v>
      </c>
      <c r="D17" s="3">
        <v>6152.818</v>
      </c>
      <c r="F17" s="27"/>
      <c r="H17" s="8"/>
      <c r="K17" s="1"/>
      <c r="L17" s="26"/>
      <c r="Q17" s="1"/>
    </row>
    <row r="18" spans="3:17" ht="15">
      <c r="C18" s="26" t="s">
        <v>71</v>
      </c>
      <c r="D18" s="3">
        <v>377266.717</v>
      </c>
      <c r="F18" s="27"/>
      <c r="H18" s="28"/>
      <c r="K18" s="1"/>
      <c r="L18" s="26"/>
      <c r="Q18" s="1"/>
    </row>
    <row r="19" spans="3:17" ht="15">
      <c r="C19" s="26"/>
      <c r="D19" s="3"/>
      <c r="F19" s="27"/>
      <c r="H19" s="8"/>
      <c r="K19" s="1"/>
      <c r="L19" s="26"/>
      <c r="Q19" s="1"/>
    </row>
    <row r="20" spans="2:17" ht="15">
      <c r="B20" t="s">
        <v>37</v>
      </c>
      <c r="C20" s="26" t="s">
        <v>36</v>
      </c>
      <c r="D20" s="3">
        <f>D21+D22+D23</f>
        <v>84302.48</v>
      </c>
      <c r="E20" t="s">
        <v>0</v>
      </c>
      <c r="H20" s="8"/>
      <c r="K20" s="3"/>
      <c r="L20" s="26"/>
      <c r="Q20" s="1"/>
    </row>
    <row r="21" spans="3:17" ht="15">
      <c r="C21" s="26" t="s">
        <v>69</v>
      </c>
      <c r="D21" s="3">
        <v>61758.573</v>
      </c>
      <c r="F21" s="27"/>
      <c r="H21" s="8"/>
      <c r="K21" s="1"/>
      <c r="L21" s="26"/>
      <c r="Q21" s="4"/>
    </row>
    <row r="22" spans="3:17" ht="15">
      <c r="C22" s="26" t="s">
        <v>70</v>
      </c>
      <c r="D22" s="3">
        <v>361.767</v>
      </c>
      <c r="F22" s="27"/>
      <c r="H22" s="8"/>
      <c r="K22" s="1"/>
      <c r="L22" s="26"/>
      <c r="Q22" s="1"/>
    </row>
    <row r="23" spans="3:17" ht="15">
      <c r="C23" s="26" t="s">
        <v>71</v>
      </c>
      <c r="D23" s="3">
        <v>22182.14</v>
      </c>
      <c r="F23" s="27"/>
      <c r="H23" s="28"/>
      <c r="K23" s="1"/>
      <c r="L23" s="26"/>
      <c r="Q23" s="1"/>
    </row>
    <row r="24" spans="3:17" ht="15">
      <c r="C24" s="26"/>
      <c r="D24" s="3"/>
      <c r="F24" s="27"/>
      <c r="H24" s="8"/>
      <c r="K24" s="1"/>
      <c r="L24" s="26"/>
      <c r="Q24" s="1"/>
    </row>
    <row r="25" spans="2:17" ht="15">
      <c r="B25" t="s">
        <v>2</v>
      </c>
      <c r="C25" s="26" t="s">
        <v>36</v>
      </c>
      <c r="D25" s="3">
        <f>D26+D27+D28</f>
        <v>4724.109</v>
      </c>
      <c r="E25" t="s">
        <v>0</v>
      </c>
      <c r="H25" s="8"/>
      <c r="K25" s="3"/>
      <c r="L25" s="26"/>
      <c r="Q25" s="1"/>
    </row>
    <row r="26" spans="3:17" ht="15">
      <c r="C26" s="26" t="s">
        <v>69</v>
      </c>
      <c r="D26" s="3">
        <v>3460.802</v>
      </c>
      <c r="F26" s="27"/>
      <c r="H26" s="8"/>
      <c r="K26" s="1"/>
      <c r="L26" s="26"/>
      <c r="Q26" s="1"/>
    </row>
    <row r="27" spans="3:17" ht="15">
      <c r="C27" s="26" t="s">
        <v>70</v>
      </c>
      <c r="D27" s="3">
        <v>20.273</v>
      </c>
      <c r="F27" s="27"/>
      <c r="H27" s="8"/>
      <c r="K27" s="1"/>
      <c r="L27" s="26"/>
      <c r="Q27" s="1"/>
    </row>
    <row r="28" spans="3:17" ht="15">
      <c r="C28" s="26" t="s">
        <v>71</v>
      </c>
      <c r="D28" s="3">
        <v>1243.034</v>
      </c>
      <c r="F28" s="27"/>
      <c r="H28" s="28"/>
      <c r="K28" s="1"/>
      <c r="L28" s="26"/>
      <c r="Q28" s="1"/>
    </row>
    <row r="29" spans="3:17" ht="15">
      <c r="C29" s="26"/>
      <c r="D29" s="3"/>
      <c r="F29" s="27"/>
      <c r="H29" s="8"/>
      <c r="K29" s="1"/>
      <c r="L29" s="26"/>
      <c r="Q29" s="1"/>
    </row>
    <row r="30" spans="2:17" ht="15">
      <c r="B30" t="s">
        <v>1</v>
      </c>
      <c r="C30" s="26" t="s">
        <v>36</v>
      </c>
      <c r="D30" s="3">
        <f>D31+D32+D33</f>
        <v>1021.031</v>
      </c>
      <c r="E30" t="s">
        <v>0</v>
      </c>
      <c r="H30" s="8"/>
      <c r="K30" s="3"/>
      <c r="L30" s="26"/>
      <c r="Q30" s="1"/>
    </row>
    <row r="31" spans="3:17" ht="15">
      <c r="C31" s="26" t="s">
        <v>69</v>
      </c>
      <c r="D31">
        <v>747.991</v>
      </c>
      <c r="F31" s="27"/>
      <c r="H31" s="8"/>
      <c r="K31" s="1"/>
      <c r="L31" s="26"/>
      <c r="Q31" s="1"/>
    </row>
    <row r="32" spans="3:12" ht="15">
      <c r="C32" s="26" t="s">
        <v>70</v>
      </c>
      <c r="D32">
        <v>4.380999999999999</v>
      </c>
      <c r="F32" s="27"/>
      <c r="H32" s="8"/>
      <c r="K32" s="1"/>
      <c r="L32" s="26"/>
    </row>
    <row r="33" spans="3:12" ht="15">
      <c r="C33" s="26" t="s">
        <v>71</v>
      </c>
      <c r="D33">
        <v>268.659</v>
      </c>
      <c r="F33" s="27"/>
      <c r="H33" s="28"/>
      <c r="K33" s="1"/>
      <c r="L33" s="26"/>
    </row>
    <row r="34" spans="3:12" ht="15">
      <c r="C34" s="26"/>
      <c r="F34" s="27"/>
      <c r="H34" s="8"/>
      <c r="K34" s="1"/>
      <c r="L34" s="26"/>
    </row>
    <row r="35" spans="2:12" ht="15">
      <c r="B35" t="s">
        <v>40</v>
      </c>
      <c r="C35" s="26" t="s">
        <v>36</v>
      </c>
      <c r="D35" s="3">
        <f>D36+D37+D38</f>
        <v>58798.971999999994</v>
      </c>
      <c r="E35" t="s">
        <v>0</v>
      </c>
      <c r="H35" s="8"/>
      <c r="K35" s="3"/>
      <c r="L35" s="26"/>
    </row>
    <row r="36" spans="3:12" ht="15">
      <c r="C36" s="26" t="s">
        <v>69</v>
      </c>
      <c r="D36">
        <v>43075.134</v>
      </c>
      <c r="F36" s="27"/>
      <c r="H36" s="8"/>
      <c r="K36" s="1"/>
      <c r="L36" s="26"/>
    </row>
    <row r="37" spans="3:12" ht="15">
      <c r="C37" s="26" t="s">
        <v>70</v>
      </c>
      <c r="D37">
        <v>252.324</v>
      </c>
      <c r="F37" s="27"/>
      <c r="H37" s="8"/>
      <c r="K37" s="1"/>
      <c r="L37" s="26"/>
    </row>
    <row r="38" spans="3:12" ht="15">
      <c r="C38" s="26" t="s">
        <v>71</v>
      </c>
      <c r="D38" s="1">
        <v>15471.514</v>
      </c>
      <c r="F38" s="27"/>
      <c r="H38" s="12"/>
      <c r="K38" s="1"/>
      <c r="L38" s="26"/>
    </row>
    <row r="39" ht="15">
      <c r="H39" s="12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A1">
      <selection activeCell="H66" sqref="H66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8" width="9.140625" style="7" customWidth="1"/>
    <col min="9" max="9" width="12.7109375" style="7" bestFit="1" customWidth="1"/>
    <col min="10" max="10" width="13.140625" style="7" customWidth="1"/>
    <col min="11" max="11" width="9.140625" style="7" customWidth="1"/>
    <col min="12" max="12" width="12.7109375" style="7" bestFit="1" customWidth="1"/>
    <col min="13" max="13" width="14.140625" style="7" customWidth="1"/>
    <col min="14" max="14" width="12.7109375" style="7" bestFit="1" customWidth="1"/>
    <col min="15" max="16384" width="9.140625" style="7" customWidth="1"/>
  </cols>
  <sheetData>
    <row r="2" spans="2:7" ht="15">
      <c r="B2" s="5" t="s">
        <v>67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15" ht="31.5" customHeight="1">
      <c r="B4" s="33" t="s">
        <v>62</v>
      </c>
      <c r="C4" s="34"/>
      <c r="D4" s="34"/>
      <c r="E4" s="34"/>
      <c r="F4" s="34"/>
      <c r="G4" s="34"/>
      <c r="H4" s="15"/>
      <c r="I4" s="32"/>
      <c r="J4" s="32"/>
      <c r="K4" s="32"/>
      <c r="L4" s="32"/>
      <c r="M4" s="32"/>
      <c r="N4" s="32"/>
      <c r="O4" s="32"/>
    </row>
    <row r="5" spans="2:13" ht="15">
      <c r="B5" s="6"/>
      <c r="C5" s="6"/>
      <c r="D5" s="6"/>
      <c r="E5" s="16" t="s">
        <v>0</v>
      </c>
      <c r="F5" s="16"/>
      <c r="G5" s="6"/>
      <c r="J5" s="16"/>
      <c r="L5" s="16"/>
      <c r="M5" s="25"/>
    </row>
    <row r="6" spans="2:13" ht="15">
      <c r="B6" s="6"/>
      <c r="C6" s="6"/>
      <c r="D6" s="6"/>
      <c r="E6" s="29" t="s">
        <v>35</v>
      </c>
      <c r="F6" s="29"/>
      <c r="G6" s="6"/>
      <c r="J6" s="29"/>
      <c r="L6" s="29"/>
      <c r="M6" s="22"/>
    </row>
    <row r="7" spans="2:13" ht="15">
      <c r="B7" s="17" t="s">
        <v>41</v>
      </c>
      <c r="C7" s="18"/>
      <c r="D7" s="18"/>
      <c r="E7" s="23">
        <v>2290.079</v>
      </c>
      <c r="F7" s="10"/>
      <c r="G7" s="6"/>
      <c r="I7" s="17"/>
      <c r="J7" s="18"/>
      <c r="K7" s="18"/>
      <c r="L7" s="8"/>
      <c r="M7" s="8"/>
    </row>
    <row r="8" spans="2:14" ht="15">
      <c r="B8" s="19" t="s">
        <v>5</v>
      </c>
      <c r="C8" s="19"/>
      <c r="D8" s="19"/>
      <c r="E8" s="23">
        <v>1858.341</v>
      </c>
      <c r="F8" s="10"/>
      <c r="G8" s="6"/>
      <c r="I8" s="19"/>
      <c r="J8" s="19"/>
      <c r="K8" s="19"/>
      <c r="L8" s="8"/>
      <c r="M8" s="8"/>
      <c r="N8" s="13"/>
    </row>
    <row r="9" spans="2:14" ht="15">
      <c r="B9" s="17" t="s">
        <v>61</v>
      </c>
      <c r="C9" s="18"/>
      <c r="D9" s="18"/>
      <c r="E9" s="23">
        <v>1863.5120000000002</v>
      </c>
      <c r="F9" s="10"/>
      <c r="G9" s="6"/>
      <c r="I9" s="17"/>
      <c r="J9" s="18"/>
      <c r="K9" s="18"/>
      <c r="L9" s="8"/>
      <c r="M9" s="8"/>
      <c r="N9" s="13"/>
    </row>
    <row r="10" spans="2:14" ht="15">
      <c r="B10" s="17" t="s">
        <v>42</v>
      </c>
      <c r="C10" s="18"/>
      <c r="D10" s="18"/>
      <c r="E10" s="23">
        <v>10703.789</v>
      </c>
      <c r="F10" s="10"/>
      <c r="G10" s="6"/>
      <c r="I10" s="17"/>
      <c r="J10" s="18"/>
      <c r="K10" s="18"/>
      <c r="L10" s="8"/>
      <c r="M10" s="8"/>
      <c r="N10" s="21"/>
    </row>
    <row r="11" spans="2:13" ht="15">
      <c r="B11" s="31" t="s">
        <v>6</v>
      </c>
      <c r="C11" s="31"/>
      <c r="D11" s="31"/>
      <c r="E11" s="23">
        <v>2588.448</v>
      </c>
      <c r="F11" s="10"/>
      <c r="G11" s="6"/>
      <c r="I11" s="31"/>
      <c r="J11" s="31"/>
      <c r="K11" s="31"/>
      <c r="L11" s="8"/>
      <c r="M11" s="8"/>
    </row>
    <row r="12" spans="2:13" ht="15">
      <c r="B12" s="17" t="s">
        <v>43</v>
      </c>
      <c r="C12" s="18"/>
      <c r="D12" s="18"/>
      <c r="E12" s="23">
        <v>21649.095000000005</v>
      </c>
      <c r="F12" s="10"/>
      <c r="G12" s="6"/>
      <c r="I12" s="17"/>
      <c r="J12" s="18"/>
      <c r="K12" s="18"/>
      <c r="L12" s="8"/>
      <c r="M12" s="8"/>
    </row>
    <row r="13" spans="2:13" ht="15">
      <c r="B13" s="17" t="s">
        <v>44</v>
      </c>
      <c r="C13" s="18"/>
      <c r="D13" s="18"/>
      <c r="E13" s="23">
        <v>1948.194</v>
      </c>
      <c r="F13" s="10"/>
      <c r="G13" s="6"/>
      <c r="I13" s="17"/>
      <c r="J13" s="18"/>
      <c r="K13" s="18"/>
      <c r="L13" s="8"/>
      <c r="M13" s="8"/>
    </row>
    <row r="14" spans="2:13" ht="15">
      <c r="B14" s="19" t="s">
        <v>45</v>
      </c>
      <c r="C14" s="19"/>
      <c r="D14" s="19"/>
      <c r="E14" s="23">
        <v>760.736</v>
      </c>
      <c r="F14" s="10"/>
      <c r="G14" s="6"/>
      <c r="I14" s="19"/>
      <c r="J14" s="19"/>
      <c r="K14" s="19"/>
      <c r="L14" s="8"/>
      <c r="M14" s="8"/>
    </row>
    <row r="15" spans="2:13" ht="15">
      <c r="B15" s="17" t="s">
        <v>7</v>
      </c>
      <c r="C15" s="17"/>
      <c r="D15" s="17"/>
      <c r="E15" s="23">
        <v>70439.657</v>
      </c>
      <c r="F15" s="10"/>
      <c r="G15" s="6"/>
      <c r="I15" s="17"/>
      <c r="J15" s="17"/>
      <c r="K15" s="17"/>
      <c r="L15" s="8"/>
      <c r="M15" s="8"/>
    </row>
    <row r="16" spans="2:15" ht="15">
      <c r="B16" s="17" t="s">
        <v>46</v>
      </c>
      <c r="C16" s="17"/>
      <c r="D16" s="17"/>
      <c r="E16" s="23">
        <v>972.264</v>
      </c>
      <c r="F16" s="10"/>
      <c r="G16" s="6"/>
      <c r="I16" s="17"/>
      <c r="J16" s="17"/>
      <c r="K16" s="17"/>
      <c r="L16" s="8"/>
      <c r="M16" s="8"/>
      <c r="N16" s="8"/>
      <c r="O16" s="14"/>
    </row>
    <row r="17" spans="2:15" ht="15">
      <c r="B17" s="31" t="s">
        <v>8</v>
      </c>
      <c r="C17" s="31"/>
      <c r="D17" s="31"/>
      <c r="E17" s="23">
        <v>13973.199</v>
      </c>
      <c r="F17" s="10"/>
      <c r="G17" s="6"/>
      <c r="I17" s="31"/>
      <c r="J17" s="31"/>
      <c r="K17" s="31"/>
      <c r="L17" s="8"/>
      <c r="M17" s="8"/>
      <c r="O17" s="14"/>
    </row>
    <row r="18" spans="1:15" ht="15">
      <c r="A18" s="8"/>
      <c r="B18" s="17" t="s">
        <v>47</v>
      </c>
      <c r="C18" s="17"/>
      <c r="D18" s="17"/>
      <c r="E18" s="23">
        <v>9852.122</v>
      </c>
      <c r="F18" s="10"/>
      <c r="G18" s="6"/>
      <c r="I18" s="17"/>
      <c r="J18" s="17"/>
      <c r="K18" s="17"/>
      <c r="L18" s="8"/>
      <c r="M18" s="8"/>
      <c r="O18" s="14"/>
    </row>
    <row r="19" spans="2:15" ht="15">
      <c r="B19" s="17" t="s">
        <v>9</v>
      </c>
      <c r="C19" s="17"/>
      <c r="D19" s="17"/>
      <c r="E19" s="23">
        <v>341.789</v>
      </c>
      <c r="F19" s="10"/>
      <c r="G19" s="6"/>
      <c r="I19" s="17"/>
      <c r="J19" s="17"/>
      <c r="K19" s="17"/>
      <c r="L19" s="8"/>
      <c r="M19" s="8"/>
      <c r="N19" s="8"/>
      <c r="O19" s="14"/>
    </row>
    <row r="20" spans="2:15" ht="15">
      <c r="B20" s="17" t="s">
        <v>10</v>
      </c>
      <c r="C20" s="17"/>
      <c r="D20" s="17"/>
      <c r="E20" s="23">
        <v>6517.6669999999995</v>
      </c>
      <c r="F20" s="10"/>
      <c r="G20" s="6"/>
      <c r="I20" s="17"/>
      <c r="J20" s="17"/>
      <c r="K20" s="17"/>
      <c r="L20" s="8"/>
      <c r="M20" s="8"/>
      <c r="O20" s="14"/>
    </row>
    <row r="21" spans="2:15" ht="15">
      <c r="B21" s="17" t="s">
        <v>48</v>
      </c>
      <c r="C21" s="18"/>
      <c r="D21" s="18"/>
      <c r="E21" s="23">
        <v>436079.012</v>
      </c>
      <c r="F21" s="10"/>
      <c r="G21" s="6"/>
      <c r="I21" s="17"/>
      <c r="J21" s="18"/>
      <c r="K21" s="18"/>
      <c r="L21" s="8"/>
      <c r="M21" s="8"/>
      <c r="O21" s="14"/>
    </row>
    <row r="22" spans="2:15" ht="15">
      <c r="B22" s="17" t="s">
        <v>49</v>
      </c>
      <c r="C22" s="18"/>
      <c r="D22" s="18"/>
      <c r="E22" s="23">
        <v>69534.038</v>
      </c>
      <c r="F22" s="10"/>
      <c r="G22" s="6"/>
      <c r="I22" s="17"/>
      <c r="J22" s="18"/>
      <c r="K22" s="18"/>
      <c r="L22" s="8"/>
      <c r="M22" s="8"/>
      <c r="N22" s="8"/>
      <c r="O22" s="14"/>
    </row>
    <row r="23" spans="2:13" ht="15">
      <c r="B23" s="17" t="s">
        <v>50</v>
      </c>
      <c r="C23" s="18"/>
      <c r="D23" s="18"/>
      <c r="E23" s="24">
        <f>1047419.69+13538.627+86770.994</f>
        <v>1147729.311</v>
      </c>
      <c r="F23" s="10"/>
      <c r="G23" s="6"/>
      <c r="I23" s="17"/>
      <c r="J23" s="18"/>
      <c r="K23" s="18"/>
      <c r="L23" s="8"/>
      <c r="M23" s="8"/>
    </row>
    <row r="24" spans="2:13" ht="15">
      <c r="B24" s="31" t="s">
        <v>51</v>
      </c>
      <c r="C24" s="31"/>
      <c r="D24" s="18"/>
      <c r="E24" s="23">
        <v>963.6795984000001</v>
      </c>
      <c r="F24" s="10"/>
      <c r="G24" s="6"/>
      <c r="I24" s="31"/>
      <c r="J24" s="31"/>
      <c r="K24" s="18"/>
      <c r="L24" s="8"/>
      <c r="M24" s="8"/>
    </row>
    <row r="25" spans="2:13" ht="15">
      <c r="B25" s="19" t="s">
        <v>52</v>
      </c>
      <c r="C25" s="19"/>
      <c r="D25" s="18"/>
      <c r="E25" s="23">
        <v>5444.5</v>
      </c>
      <c r="F25" s="10"/>
      <c r="G25" s="6"/>
      <c r="I25" s="19"/>
      <c r="J25" s="19"/>
      <c r="K25" s="18"/>
      <c r="L25" s="8"/>
      <c r="M25" s="8"/>
    </row>
    <row r="26" spans="2:13" ht="15">
      <c r="B26" s="31" t="s">
        <v>11</v>
      </c>
      <c r="C26" s="31"/>
      <c r="D26" s="31"/>
      <c r="E26" s="23">
        <v>2267.821</v>
      </c>
      <c r="F26" s="10"/>
      <c r="G26" s="6"/>
      <c r="I26" s="31"/>
      <c r="J26" s="31"/>
      <c r="K26" s="31"/>
      <c r="L26" s="8"/>
      <c r="M26" s="8"/>
    </row>
    <row r="27" spans="2:13" ht="15">
      <c r="B27" s="19" t="s">
        <v>12</v>
      </c>
      <c r="C27" s="19"/>
      <c r="D27" s="18"/>
      <c r="E27" s="23">
        <v>16051.19</v>
      </c>
      <c r="F27" s="10"/>
      <c r="G27" s="6"/>
      <c r="I27" s="19"/>
      <c r="J27" s="19"/>
      <c r="K27" s="18"/>
      <c r="L27" s="8"/>
      <c r="M27" s="8"/>
    </row>
    <row r="28" spans="2:13" ht="15">
      <c r="B28" s="19" t="s">
        <v>13</v>
      </c>
      <c r="C28" s="19"/>
      <c r="D28" s="18"/>
      <c r="E28" s="23">
        <v>1739.099</v>
      </c>
      <c r="F28" s="10"/>
      <c r="G28" s="6"/>
      <c r="I28" s="19"/>
      <c r="J28" s="19"/>
      <c r="K28" s="18"/>
      <c r="L28" s="8"/>
      <c r="M28" s="8"/>
    </row>
    <row r="29" spans="2:13" ht="15">
      <c r="B29" s="19" t="s">
        <v>14</v>
      </c>
      <c r="C29" s="19"/>
      <c r="D29" s="18"/>
      <c r="E29" s="23">
        <v>15888.15</v>
      </c>
      <c r="F29" s="10"/>
      <c r="G29" s="6"/>
      <c r="I29" s="19"/>
      <c r="J29" s="19"/>
      <c r="K29" s="18"/>
      <c r="L29" s="8"/>
      <c r="M29" s="8"/>
    </row>
    <row r="30" spans="2:13" ht="15">
      <c r="B30" s="17" t="s">
        <v>16</v>
      </c>
      <c r="C30" s="18"/>
      <c r="D30" s="18"/>
      <c r="E30" s="24">
        <v>1218741.1460000002</v>
      </c>
      <c r="F30" s="10"/>
      <c r="G30" s="6"/>
      <c r="I30" s="17"/>
      <c r="J30" s="18"/>
      <c r="K30" s="18"/>
      <c r="L30" s="8"/>
      <c r="M30" s="8"/>
    </row>
    <row r="31" spans="2:13" ht="15">
      <c r="B31" s="31" t="s">
        <v>15</v>
      </c>
      <c r="C31" s="31"/>
      <c r="D31" s="31"/>
      <c r="E31" s="23">
        <v>11810.745</v>
      </c>
      <c r="F31" s="10"/>
      <c r="G31" s="6"/>
      <c r="I31" s="31"/>
      <c r="J31" s="31"/>
      <c r="K31" s="31"/>
      <c r="L31" s="8"/>
      <c r="M31" s="8"/>
    </row>
    <row r="32" spans="2:13" ht="15">
      <c r="B32" s="17" t="s">
        <v>17</v>
      </c>
      <c r="C32" s="18"/>
      <c r="D32" s="18"/>
      <c r="E32" s="23">
        <v>7556.0470000000005</v>
      </c>
      <c r="F32" s="10"/>
      <c r="G32" s="6"/>
      <c r="I32" s="17"/>
      <c r="J32" s="18"/>
      <c r="K32" s="18"/>
      <c r="L32" s="8"/>
      <c r="M32" s="8"/>
    </row>
    <row r="33" spans="2:13" ht="15">
      <c r="B33" s="17" t="s">
        <v>53</v>
      </c>
      <c r="C33" s="18"/>
      <c r="D33" s="18"/>
      <c r="E33" s="23">
        <v>4085.945</v>
      </c>
      <c r="F33" s="10"/>
      <c r="G33" s="6"/>
      <c r="I33" s="17"/>
      <c r="J33" s="18"/>
      <c r="K33" s="18"/>
      <c r="L33" s="8"/>
      <c r="M33" s="8"/>
    </row>
    <row r="34" spans="2:13" ht="15">
      <c r="B34" s="31" t="s">
        <v>18</v>
      </c>
      <c r="C34" s="31"/>
      <c r="D34" s="31"/>
      <c r="E34" s="23">
        <v>555.465</v>
      </c>
      <c r="F34" s="10"/>
      <c r="G34" s="6"/>
      <c r="I34" s="31"/>
      <c r="J34" s="31"/>
      <c r="K34" s="31"/>
      <c r="L34" s="8"/>
      <c r="M34" s="8"/>
    </row>
    <row r="35" spans="2:13" ht="15">
      <c r="B35" s="19" t="s">
        <v>19</v>
      </c>
      <c r="C35" s="19"/>
      <c r="D35" s="19"/>
      <c r="E35" s="23">
        <v>1145.618</v>
      </c>
      <c r="F35" s="10"/>
      <c r="G35" s="6"/>
      <c r="I35" s="19"/>
      <c r="J35" s="19"/>
      <c r="K35" s="19"/>
      <c r="L35" s="8"/>
      <c r="M35" s="8"/>
    </row>
    <row r="36" spans="2:13" ht="15">
      <c r="B36" s="31" t="s">
        <v>20</v>
      </c>
      <c r="C36" s="31"/>
      <c r="D36" s="31"/>
      <c r="E36" s="23">
        <v>916.3</v>
      </c>
      <c r="F36" s="10"/>
      <c r="G36" s="6"/>
      <c r="I36" s="31"/>
      <c r="J36" s="31"/>
      <c r="K36" s="31"/>
      <c r="L36" s="8"/>
      <c r="M36" s="8"/>
    </row>
    <row r="37" spans="2:13" ht="15">
      <c r="B37" s="19" t="s">
        <v>21</v>
      </c>
      <c r="C37" s="19"/>
      <c r="D37" s="19"/>
      <c r="E37" s="23">
        <v>6930.491</v>
      </c>
      <c r="F37" s="10"/>
      <c r="G37" s="6"/>
      <c r="I37" s="19"/>
      <c r="J37" s="19"/>
      <c r="K37" s="19"/>
      <c r="L37" s="8"/>
      <c r="M37" s="8"/>
    </row>
    <row r="38" spans="2:13" ht="15">
      <c r="B38" s="31" t="s">
        <v>22</v>
      </c>
      <c r="C38" s="31"/>
      <c r="D38" s="31"/>
      <c r="E38" s="23">
        <v>475.313</v>
      </c>
      <c r="F38" s="10"/>
      <c r="G38" s="6"/>
      <c r="I38" s="31"/>
      <c r="J38" s="31"/>
      <c r="K38" s="31"/>
      <c r="L38" s="8"/>
      <c r="M38" s="8"/>
    </row>
    <row r="39" spans="2:13" ht="15">
      <c r="B39" s="19" t="s">
        <v>65</v>
      </c>
      <c r="C39" s="19"/>
      <c r="D39" s="19"/>
      <c r="E39" s="23">
        <v>3.738</v>
      </c>
      <c r="F39" s="10"/>
      <c r="G39" s="6"/>
      <c r="I39" s="19"/>
      <c r="J39" s="19"/>
      <c r="K39" s="19"/>
      <c r="L39" s="8"/>
      <c r="M39" s="8"/>
    </row>
    <row r="40" spans="2:13" ht="15">
      <c r="B40" s="31" t="s">
        <v>23</v>
      </c>
      <c r="C40" s="31"/>
      <c r="D40" s="31"/>
      <c r="E40" s="23">
        <v>931.9499999999999</v>
      </c>
      <c r="F40" s="10"/>
      <c r="G40" s="6"/>
      <c r="I40" s="31"/>
      <c r="J40" s="31"/>
      <c r="K40" s="31"/>
      <c r="L40" s="8"/>
      <c r="M40" s="8"/>
    </row>
    <row r="41" spans="2:13" ht="15">
      <c r="B41" s="31" t="s">
        <v>24</v>
      </c>
      <c r="C41" s="31"/>
      <c r="D41" s="31"/>
      <c r="E41" s="23">
        <v>807.9</v>
      </c>
      <c r="F41" s="10"/>
      <c r="G41" s="6"/>
      <c r="I41" s="31"/>
      <c r="J41" s="31"/>
      <c r="K41" s="31"/>
      <c r="L41" s="8"/>
      <c r="M41" s="8"/>
    </row>
    <row r="42" spans="2:13" ht="15">
      <c r="B42" s="19" t="s">
        <v>54</v>
      </c>
      <c r="C42" s="19"/>
      <c r="D42" s="19"/>
      <c r="E42" s="23">
        <v>76.671</v>
      </c>
      <c r="F42" s="10"/>
      <c r="G42" s="6"/>
      <c r="I42" s="19"/>
      <c r="J42" s="19"/>
      <c r="K42" s="19"/>
      <c r="L42" s="8"/>
      <c r="M42" s="8"/>
    </row>
    <row r="43" spans="2:13" ht="15">
      <c r="B43" s="31" t="s">
        <v>25</v>
      </c>
      <c r="C43" s="31"/>
      <c r="D43" s="31"/>
      <c r="E43" s="23">
        <v>8751.257</v>
      </c>
      <c r="F43" s="10"/>
      <c r="G43" s="6"/>
      <c r="I43" s="31"/>
      <c r="J43" s="31"/>
      <c r="K43" s="31"/>
      <c r="L43" s="8"/>
      <c r="M43" s="8"/>
    </row>
    <row r="44" spans="2:13" ht="15">
      <c r="B44" s="17" t="s">
        <v>26</v>
      </c>
      <c r="C44" s="18"/>
      <c r="D44" s="18"/>
      <c r="E44" s="23">
        <v>350.71099999999996</v>
      </c>
      <c r="F44" s="10"/>
      <c r="G44" s="6"/>
      <c r="I44" s="17"/>
      <c r="J44" s="18"/>
      <c r="K44" s="18"/>
      <c r="L44" s="8"/>
      <c r="M44" s="8"/>
    </row>
    <row r="45" spans="2:13" ht="15">
      <c r="B45" s="31" t="s">
        <v>27</v>
      </c>
      <c r="C45" s="31"/>
      <c r="D45" s="31"/>
      <c r="E45" s="23">
        <v>7511.571</v>
      </c>
      <c r="F45" s="10"/>
      <c r="G45" s="6"/>
      <c r="I45" s="31"/>
      <c r="J45" s="31"/>
      <c r="K45" s="31"/>
      <c r="L45" s="8"/>
      <c r="M45" s="8"/>
    </row>
    <row r="46" spans="2:13" ht="15">
      <c r="B46" s="17" t="s">
        <v>55</v>
      </c>
      <c r="C46" s="18"/>
      <c r="D46" s="18"/>
      <c r="E46" s="23">
        <v>267.298</v>
      </c>
      <c r="F46" s="10"/>
      <c r="G46" s="6"/>
      <c r="I46" s="17"/>
      <c r="J46" s="18"/>
      <c r="K46" s="18"/>
      <c r="L46" s="8"/>
      <c r="M46" s="8"/>
    </row>
    <row r="47" spans="2:13" ht="15">
      <c r="B47" s="17" t="s">
        <v>66</v>
      </c>
      <c r="C47" s="18"/>
      <c r="D47" s="18"/>
      <c r="E47" s="23">
        <v>23705.752</v>
      </c>
      <c r="F47" s="10"/>
      <c r="G47" s="6"/>
      <c r="I47" s="17"/>
      <c r="J47" s="18"/>
      <c r="K47" s="18"/>
      <c r="L47" s="8"/>
      <c r="M47" s="8"/>
    </row>
    <row r="48" spans="2:14" ht="15">
      <c r="B48" s="17" t="s">
        <v>56</v>
      </c>
      <c r="C48" s="18"/>
      <c r="D48" s="18"/>
      <c r="E48" s="23">
        <v>18289.992999999995</v>
      </c>
      <c r="F48" s="10"/>
      <c r="G48" s="6"/>
      <c r="I48" s="17"/>
      <c r="J48" s="18"/>
      <c r="K48" s="18"/>
      <c r="L48" s="8"/>
      <c r="M48" s="8"/>
      <c r="N48" s="8"/>
    </row>
    <row r="49" spans="2:13" ht="15">
      <c r="B49" s="17" t="s">
        <v>28</v>
      </c>
      <c r="C49" s="18"/>
      <c r="D49" s="18"/>
      <c r="E49" s="23">
        <v>474.16299999999995</v>
      </c>
      <c r="F49" s="10"/>
      <c r="G49" s="6"/>
      <c r="I49" s="17"/>
      <c r="J49" s="18"/>
      <c r="K49" s="18"/>
      <c r="L49" s="8"/>
      <c r="M49" s="8"/>
    </row>
    <row r="50" spans="2:13" ht="15">
      <c r="B50" s="31" t="s">
        <v>29</v>
      </c>
      <c r="C50" s="31"/>
      <c r="D50" s="31"/>
      <c r="E50" s="23">
        <v>3243.8199999999997</v>
      </c>
      <c r="F50" s="10"/>
      <c r="G50" s="6"/>
      <c r="I50" s="31"/>
      <c r="J50" s="31"/>
      <c r="K50" s="31"/>
      <c r="L50" s="8"/>
      <c r="M50" s="8"/>
    </row>
    <row r="51" spans="2:13" ht="15">
      <c r="B51" s="17" t="s">
        <v>60</v>
      </c>
      <c r="C51" s="20"/>
      <c r="D51" s="20"/>
      <c r="E51" s="24">
        <f>7.753+87.754</f>
        <v>95.507</v>
      </c>
      <c r="F51" s="10"/>
      <c r="G51" s="6"/>
      <c r="I51" s="17"/>
      <c r="J51" s="20"/>
      <c r="K51" s="20"/>
      <c r="L51" s="8"/>
      <c r="M51" s="8"/>
    </row>
    <row r="52" spans="2:13" ht="15">
      <c r="B52" s="17" t="s">
        <v>57</v>
      </c>
      <c r="C52" s="18"/>
      <c r="D52" s="18"/>
      <c r="E52" s="23">
        <v>6.898</v>
      </c>
      <c r="F52" s="10"/>
      <c r="G52" s="6"/>
      <c r="I52" s="17"/>
      <c r="J52" s="18"/>
      <c r="K52" s="18"/>
      <c r="L52" s="8"/>
      <c r="M52" s="8"/>
    </row>
    <row r="53" spans="2:13" ht="15">
      <c r="B53" s="31" t="s">
        <v>30</v>
      </c>
      <c r="C53" s="31"/>
      <c r="D53" s="31"/>
      <c r="E53" s="23">
        <v>2439.906</v>
      </c>
      <c r="F53" s="10"/>
      <c r="G53" s="6"/>
      <c r="I53" s="31"/>
      <c r="J53" s="31"/>
      <c r="K53" s="31"/>
      <c r="L53" s="8"/>
      <c r="M53" s="8"/>
    </row>
    <row r="54" spans="2:13" ht="15">
      <c r="B54" s="31" t="s">
        <v>31</v>
      </c>
      <c r="C54" s="31"/>
      <c r="D54" s="31"/>
      <c r="E54" s="23">
        <v>1350.597</v>
      </c>
      <c r="F54" s="10"/>
      <c r="G54" s="6"/>
      <c r="I54" s="31"/>
      <c r="J54" s="31"/>
      <c r="K54" s="31"/>
      <c r="L54" s="8"/>
      <c r="M54" s="8"/>
    </row>
    <row r="55" spans="2:13" ht="15">
      <c r="B55" s="19" t="s">
        <v>32</v>
      </c>
      <c r="C55" s="19"/>
      <c r="D55" s="19"/>
      <c r="E55" s="23">
        <v>565.814</v>
      </c>
      <c r="F55" s="10"/>
      <c r="G55" s="6"/>
      <c r="I55" s="19"/>
      <c r="J55" s="19"/>
      <c r="K55" s="19"/>
      <c r="L55" s="8"/>
      <c r="M55" s="8"/>
    </row>
    <row r="56" spans="2:13" ht="15">
      <c r="B56" s="19" t="s">
        <v>58</v>
      </c>
      <c r="C56" s="19"/>
      <c r="D56" s="19"/>
      <c r="E56" s="23">
        <v>22581.32</v>
      </c>
      <c r="F56" s="10"/>
      <c r="G56" s="6"/>
      <c r="I56" s="19"/>
      <c r="J56" s="19"/>
      <c r="K56" s="19"/>
      <c r="L56" s="8"/>
      <c r="M56" s="8"/>
    </row>
    <row r="57" spans="2:13" ht="15">
      <c r="B57" s="31" t="s">
        <v>33</v>
      </c>
      <c r="C57" s="31"/>
      <c r="D57" s="31"/>
      <c r="E57" s="23">
        <v>1364.583</v>
      </c>
      <c r="F57" s="10"/>
      <c r="G57" s="6"/>
      <c r="I57" s="31"/>
      <c r="J57" s="31"/>
      <c r="K57" s="31"/>
      <c r="L57" s="8"/>
      <c r="M57" s="8"/>
    </row>
    <row r="58" spans="2:13" ht="15">
      <c r="B58" s="17" t="s">
        <v>34</v>
      </c>
      <c r="C58" s="18"/>
      <c r="D58" s="18"/>
      <c r="E58" s="23">
        <v>6111.204</v>
      </c>
      <c r="F58" s="10"/>
      <c r="G58" s="6"/>
      <c r="I58" s="17"/>
      <c r="J58" s="18"/>
      <c r="K58" s="18"/>
      <c r="L58" s="8"/>
      <c r="M58" s="8"/>
    </row>
    <row r="59" spans="2:13" ht="15">
      <c r="B59" s="17" t="s">
        <v>59</v>
      </c>
      <c r="C59" s="18"/>
      <c r="D59" s="18"/>
      <c r="E59" s="23">
        <v>19877.630999999998</v>
      </c>
      <c r="F59" s="10"/>
      <c r="G59" s="6"/>
      <c r="I59" s="17"/>
      <c r="J59" s="18"/>
      <c r="K59" s="18"/>
      <c r="L59" s="8"/>
      <c r="M59" s="8"/>
    </row>
    <row r="60" spans="2:13" ht="15">
      <c r="B60" s="17" t="s">
        <v>63</v>
      </c>
      <c r="C60" s="18"/>
      <c r="D60" s="18"/>
      <c r="E60" s="23">
        <v>11.536</v>
      </c>
      <c r="F60" s="10"/>
      <c r="G60" s="6"/>
      <c r="I60" s="17"/>
      <c r="J60" s="18"/>
      <c r="K60" s="18"/>
      <c r="L60" s="8"/>
      <c r="M60" s="8"/>
    </row>
    <row r="61" spans="2:13" ht="15">
      <c r="B61" s="7" t="s">
        <v>38</v>
      </c>
      <c r="E61" s="24">
        <v>940.929</v>
      </c>
      <c r="F61" s="10"/>
      <c r="L61" s="8"/>
      <c r="M61" s="8"/>
    </row>
  </sheetData>
  <sheetProtection/>
  <mergeCells count="34">
    <mergeCell ref="B54:D54"/>
    <mergeCell ref="B41:D41"/>
    <mergeCell ref="B4:G4"/>
    <mergeCell ref="B34:D34"/>
    <mergeCell ref="B26:D26"/>
    <mergeCell ref="B17:D17"/>
    <mergeCell ref="B57:D57"/>
    <mergeCell ref="B40:D40"/>
    <mergeCell ref="B43:D43"/>
    <mergeCell ref="B45:D45"/>
    <mergeCell ref="B50:D50"/>
    <mergeCell ref="B53:D53"/>
    <mergeCell ref="I34:K34"/>
    <mergeCell ref="B11:D11"/>
    <mergeCell ref="B24:C24"/>
    <mergeCell ref="B38:D38"/>
    <mergeCell ref="B31:D31"/>
    <mergeCell ref="B36:D36"/>
    <mergeCell ref="I4:O4"/>
    <mergeCell ref="I11:K11"/>
    <mergeCell ref="I17:K17"/>
    <mergeCell ref="I24:J24"/>
    <mergeCell ref="I26:K26"/>
    <mergeCell ref="I31:K31"/>
    <mergeCell ref="I50:K50"/>
    <mergeCell ref="I53:K53"/>
    <mergeCell ref="I54:K54"/>
    <mergeCell ref="I57:K57"/>
    <mergeCell ref="I36:K36"/>
    <mergeCell ref="I38:K38"/>
    <mergeCell ref="I40:K40"/>
    <mergeCell ref="I41:K41"/>
    <mergeCell ref="I43:K43"/>
    <mergeCell ref="I45:K4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2015-05-13T12:47:51Z</dcterms:modified>
  <cp:category/>
  <cp:version/>
  <cp:contentType/>
  <cp:contentStatus/>
</cp:coreProperties>
</file>