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8.August 2019\"/>
    </mc:Choice>
  </mc:AlternateContent>
  <bookViews>
    <workbookView xWindow="0" yWindow="0" windowWidth="21855" windowHeight="14940"/>
  </bookViews>
  <sheets>
    <sheet name="PMP - august 2019" sheetId="2" r:id="rId1"/>
  </sheets>
  <calcPr calcId="162913"/>
</workbook>
</file>

<file path=xl/calcChain.xml><?xml version="1.0" encoding="utf-8"?>
<calcChain xmlns="http://schemas.openxmlformats.org/spreadsheetml/2006/main">
  <c r="H15" i="2" l="1"/>
  <c r="I15" i="2"/>
  <c r="J15" i="2"/>
  <c r="K15" i="2"/>
  <c r="L15" i="2"/>
  <c r="M15" i="2"/>
  <c r="H13" i="2" l="1"/>
  <c r="I13" i="2"/>
  <c r="J13" i="2"/>
  <c r="K13" i="2"/>
  <c r="L13" i="2"/>
  <c r="M13" i="2"/>
  <c r="H11" i="2" l="1"/>
  <c r="H41" i="2" l="1"/>
  <c r="I41" i="2"/>
  <c r="L39" i="2" l="1"/>
  <c r="J39" i="2"/>
  <c r="K39" i="2"/>
  <c r="L38" i="2" l="1"/>
  <c r="M38" i="2"/>
  <c r="J38" i="2"/>
  <c r="K38" i="2"/>
  <c r="H40" i="2"/>
  <c r="I40" i="2"/>
  <c r="L37" i="2" l="1"/>
  <c r="M37" i="2"/>
  <c r="J37" i="2"/>
  <c r="K37" i="2"/>
  <c r="H39" i="2"/>
  <c r="I39" i="2"/>
  <c r="L36" i="2" l="1"/>
  <c r="M36" i="2"/>
  <c r="J36" i="2"/>
  <c r="K36" i="2"/>
  <c r="H38" i="2"/>
  <c r="I38" i="2"/>
  <c r="H37" i="2" l="1"/>
  <c r="I37" i="2"/>
  <c r="L35" i="2" l="1"/>
  <c r="M35" i="2"/>
  <c r="J35" i="2"/>
  <c r="K35" i="2"/>
  <c r="H36" i="2" l="1"/>
  <c r="I36" i="2"/>
  <c r="L34" i="2" l="1"/>
  <c r="M34" i="2"/>
  <c r="J34" i="2"/>
  <c r="K34" i="2"/>
  <c r="J33" i="2" l="1"/>
  <c r="K33" i="2"/>
  <c r="L33" i="2"/>
  <c r="M33" i="2"/>
  <c r="L32" i="2" l="1"/>
  <c r="M32" i="2"/>
  <c r="J32" i="2"/>
  <c r="K32" i="2"/>
  <c r="H35" i="2"/>
  <c r="I35" i="2"/>
  <c r="H34" i="2" l="1"/>
  <c r="I34" i="2"/>
  <c r="H33" i="2" l="1"/>
  <c r="I33" i="2"/>
  <c r="L31" i="2" l="1"/>
  <c r="M31" i="2"/>
  <c r="J31" i="2"/>
  <c r="K31" i="2"/>
  <c r="H32" i="2" l="1"/>
  <c r="I32" i="2"/>
  <c r="H31" i="2" l="1"/>
  <c r="I31" i="2"/>
  <c r="H30" i="2" l="1"/>
  <c r="I30" i="2"/>
  <c r="J30" i="2"/>
  <c r="K30" i="2"/>
  <c r="L30" i="2"/>
  <c r="M30" i="2"/>
  <c r="J28" i="2" l="1"/>
  <c r="K28" i="2"/>
  <c r="L28" i="2"/>
  <c r="M28" i="2"/>
  <c r="J29" i="2"/>
  <c r="K29" i="2"/>
  <c r="L29" i="2"/>
  <c r="M29" i="2"/>
  <c r="H29" i="2"/>
  <c r="I29" i="2"/>
  <c r="L27" i="2" l="1"/>
  <c r="M27" i="2"/>
  <c r="J27" i="2"/>
  <c r="K27" i="2"/>
  <c r="L26" i="2"/>
  <c r="M26" i="2"/>
  <c r="J26" i="2"/>
  <c r="K26" i="2"/>
  <c r="H28" i="2" l="1"/>
  <c r="I28" i="2"/>
  <c r="L25" i="2" l="1"/>
  <c r="M25" i="2"/>
  <c r="J25" i="2"/>
  <c r="K25" i="2"/>
  <c r="H27" i="2" l="1"/>
  <c r="I27" i="2"/>
  <c r="H26" i="2" l="1"/>
  <c r="I26" i="2"/>
  <c r="M24" i="2" l="1"/>
  <c r="L24" i="2"/>
  <c r="K24" i="2"/>
  <c r="J24" i="2"/>
  <c r="L23" i="2" l="1"/>
  <c r="M23" i="2"/>
  <c r="J23" i="2"/>
  <c r="K23" i="2"/>
  <c r="H25" i="2"/>
  <c r="I25" i="2"/>
  <c r="H24" i="2" l="1"/>
  <c r="I24" i="2"/>
  <c r="L22" i="2" l="1"/>
  <c r="M22" i="2"/>
  <c r="J22" i="2"/>
  <c r="K22" i="2"/>
  <c r="H23" i="2" l="1"/>
  <c r="I23" i="2"/>
  <c r="L21" i="2" l="1"/>
  <c r="M21" i="2"/>
  <c r="J21" i="2"/>
  <c r="K21" i="2"/>
  <c r="L20" i="2" l="1"/>
  <c r="M20" i="2"/>
  <c r="H22" i="2"/>
  <c r="I22" i="2"/>
  <c r="J20" i="2" l="1"/>
  <c r="K20" i="2"/>
  <c r="H21" i="2" l="1"/>
  <c r="I21" i="2"/>
  <c r="H20" i="2" l="1"/>
  <c r="I20" i="2"/>
  <c r="M19" i="2" l="1"/>
  <c r="L19" i="2"/>
  <c r="K19" i="2"/>
  <c r="J19" i="2"/>
  <c r="H19" i="2"/>
  <c r="I19" i="2"/>
  <c r="M17" i="2" l="1"/>
  <c r="M18" i="2"/>
  <c r="L17" i="2"/>
  <c r="L18" i="2"/>
  <c r="K17" i="2"/>
  <c r="K18" i="2"/>
  <c r="J17" i="2"/>
  <c r="J18" i="2"/>
  <c r="H18" i="2" l="1"/>
  <c r="I18" i="2"/>
  <c r="L16" i="2" l="1"/>
  <c r="M16" i="2"/>
  <c r="J16" i="2"/>
  <c r="K16" i="2"/>
  <c r="H17" i="2" l="1"/>
  <c r="I17" i="2"/>
  <c r="H16" i="2" l="1"/>
  <c r="I16" i="2"/>
  <c r="J14" i="2" l="1"/>
  <c r="K14" i="2"/>
  <c r="L14" i="2"/>
  <c r="M14" i="2"/>
  <c r="H14" i="2" l="1"/>
  <c r="I14" i="2"/>
  <c r="M12" i="2" l="1"/>
  <c r="L12" i="2"/>
  <c r="K12" i="2"/>
  <c r="J12" i="2"/>
  <c r="I12" i="2"/>
  <c r="H12" i="2"/>
  <c r="I11" i="2" l="1"/>
  <c r="M11" i="2" l="1"/>
  <c r="L11" i="2"/>
  <c r="K11" i="2"/>
  <c r="J11" i="2"/>
</calcChain>
</file>

<file path=xl/sharedStrings.xml><?xml version="1.0" encoding="utf-8"?>
<sst xmlns="http://schemas.openxmlformats.org/spreadsheetml/2006/main" count="65" uniqueCount="31">
  <si>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</si>
  <si>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</si>
  <si>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</si>
  <si>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</si>
  <si>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</si>
  <si>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</si>
  <si>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</si>
  <si>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</si>
  <si>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</si>
  <si>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</si>
  <si>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</si>
  <si>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</si>
  <si>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</si>
  <si>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</si>
  <si>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</si>
  <si>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</si>
  <si>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</si>
  <si>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</si>
  <si>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</si>
  <si>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</si>
  <si>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</si>
  <si>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</si>
  <si>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</si>
  <si>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</si>
  <si>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</si>
  <si>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</si>
  <si>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</si>
  <si>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</si>
  <si>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</si>
  <si>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August 2019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</si>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</sst>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3" borderId="29" xfId="0" applyNumberFormat="1" applyFont="1" applyFill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ySplit="7" topLeftCell="A28" activePane="bottomLeft" state="frozen"/>
      <selection pane="bottomLeft" activeCell="P33" sqref="P33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44" t="s">
        <v>7</v>
      </c>
      <c r="B1" s="44"/>
      <c r="C1" s="44"/>
      <c r="D1" s="44"/>
      <c r="E1" s="44"/>
      <c r="F1" s="44"/>
      <c r="G1" s="44"/>
      <c r="H1" s="44"/>
    </row>
    <row r="2" spans="1:13" ht="15.75" x14ac:dyDescent="0.2">
      <c r="A2" s="44" t="s">
        <v>29</v>
      </c>
      <c r="B2" s="44"/>
      <c r="C2" s="44"/>
      <c r="D2" s="44"/>
      <c r="E2" s="44"/>
      <c r="F2" s="44"/>
      <c r="G2" s="44"/>
      <c r="H2" s="44"/>
    </row>
    <row r="3" spans="1:13" ht="15.75" x14ac:dyDescent="0.2">
      <c r="A3" s="44" t="s">
        <v>8</v>
      </c>
      <c r="B3" s="44"/>
      <c r="C3" s="44"/>
      <c r="D3" s="44"/>
      <c r="E3" s="44"/>
      <c r="F3" s="44"/>
      <c r="G3" s="44"/>
      <c r="H3" s="44"/>
    </row>
    <row r="4" spans="1:13" ht="16.5" thickBot="1" x14ac:dyDescent="0.25">
      <c r="A4" s="56" t="s">
        <v>30</v>
      </c>
      <c r="B4" s="56"/>
      <c r="C4" s="56"/>
      <c r="D4" s="56"/>
      <c r="E4" s="56"/>
      <c r="F4" s="56"/>
      <c r="G4" s="56"/>
      <c r="H4" s="56"/>
    </row>
    <row r="5" spans="1:13" ht="13.9" customHeight="1" thickBot="1" x14ac:dyDescent="0.25">
      <c r="A5" s="47" t="s">
        <v>0</v>
      </c>
      <c r="B5" s="50" t="s">
        <v>14</v>
      </c>
      <c r="C5" s="53" t="s">
        <v>17</v>
      </c>
      <c r="D5" s="63" t="s">
        <v>21</v>
      </c>
      <c r="E5" s="63" t="s">
        <v>20</v>
      </c>
      <c r="F5" s="57" t="s">
        <v>16</v>
      </c>
      <c r="G5" s="60" t="s">
        <v>15</v>
      </c>
      <c r="H5" s="45" t="s">
        <v>18</v>
      </c>
      <c r="I5" s="46"/>
      <c r="J5" s="42" t="s">
        <v>24</v>
      </c>
      <c r="K5" s="43"/>
      <c r="L5" s="42" t="s">
        <v>25</v>
      </c>
      <c r="M5" s="43"/>
    </row>
    <row r="6" spans="1:13" ht="52.5" customHeight="1" thickBot="1" x14ac:dyDescent="0.25">
      <c r="A6" s="48"/>
      <c r="B6" s="51"/>
      <c r="C6" s="54"/>
      <c r="D6" s="64"/>
      <c r="E6" s="64"/>
      <c r="F6" s="58"/>
      <c r="G6" s="61"/>
      <c r="H6" s="8" t="s">
        <v>9</v>
      </c>
      <c r="I6" s="9" t="s">
        <v>10</v>
      </c>
      <c r="J6" s="10" t="s">
        <v>9</v>
      </c>
      <c r="K6" s="11" t="s">
        <v>10</v>
      </c>
      <c r="L6" s="10" t="s">
        <v>9</v>
      </c>
      <c r="M6" s="11" t="s">
        <v>10</v>
      </c>
    </row>
    <row r="7" spans="1:13" ht="30" customHeight="1" thickBot="1" x14ac:dyDescent="0.25">
      <c r="A7" s="49"/>
      <c r="B7" s="52"/>
      <c r="C7" s="55"/>
      <c r="D7" s="65"/>
      <c r="E7" s="65"/>
      <c r="F7" s="59"/>
      <c r="G7" s="62"/>
      <c r="H7" s="12" t="s">
        <v>1</v>
      </c>
      <c r="I7" s="13" t="s">
        <v>2</v>
      </c>
      <c r="J7" s="14" t="s">
        <v>1</v>
      </c>
      <c r="K7" s="15" t="s">
        <v>2</v>
      </c>
      <c r="L7" s="14" t="s">
        <v>1</v>
      </c>
      <c r="M7" s="15" t="s">
        <v>2</v>
      </c>
    </row>
    <row r="8" spans="1:13" ht="13.5" thickBot="1" x14ac:dyDescent="0.25">
      <c r="A8" s="47" t="s">
        <v>3</v>
      </c>
      <c r="B8" s="50" t="s">
        <v>13</v>
      </c>
      <c r="C8" s="53" t="s">
        <v>4</v>
      </c>
      <c r="D8" s="63" t="s">
        <v>22</v>
      </c>
      <c r="E8" s="63" t="s">
        <v>23</v>
      </c>
      <c r="F8" s="70"/>
      <c r="G8" s="66"/>
      <c r="H8" s="45" t="s">
        <v>27</v>
      </c>
      <c r="I8" s="46"/>
      <c r="J8" s="42" t="s">
        <v>26</v>
      </c>
      <c r="K8" s="43"/>
      <c r="L8" s="42" t="s">
        <v>28</v>
      </c>
      <c r="M8" s="43"/>
    </row>
    <row r="9" spans="1:13" ht="45" customHeight="1" thickBot="1" x14ac:dyDescent="0.25">
      <c r="A9" s="48"/>
      <c r="B9" s="51"/>
      <c r="C9" s="54"/>
      <c r="D9" s="64"/>
      <c r="E9" s="64"/>
      <c r="F9" s="71"/>
      <c r="G9" s="67"/>
      <c r="H9" s="8" t="s">
        <v>11</v>
      </c>
      <c r="I9" s="9" t="s">
        <v>12</v>
      </c>
      <c r="J9" s="10" t="s">
        <v>11</v>
      </c>
      <c r="K9" s="11" t="s">
        <v>12</v>
      </c>
      <c r="L9" s="10" t="s">
        <v>11</v>
      </c>
      <c r="M9" s="11" t="s">
        <v>12</v>
      </c>
    </row>
    <row r="10" spans="1:13" ht="16.5" customHeight="1" thickBot="1" x14ac:dyDescent="0.25">
      <c r="A10" s="49"/>
      <c r="B10" s="69"/>
      <c r="C10" s="55"/>
      <c r="D10" s="65"/>
      <c r="E10" s="65"/>
      <c r="F10" s="72"/>
      <c r="G10" s="68"/>
      <c r="H10" s="12" t="s">
        <v>5</v>
      </c>
      <c r="I10" s="13" t="s">
        <v>6</v>
      </c>
      <c r="J10" s="14" t="s">
        <v>5</v>
      </c>
      <c r="K10" s="15" t="s">
        <v>6</v>
      </c>
      <c r="L10" s="14" t="s">
        <v>5</v>
      </c>
      <c r="M10" s="15" t="s">
        <v>6</v>
      </c>
    </row>
    <row r="11" spans="1:13" ht="38.25" x14ac:dyDescent="0.2">
      <c r="A11" s="34">
        <v>43678</v>
      </c>
      <c r="B11" s="36" t="s">
        <v>19</v>
      </c>
      <c r="C11" s="19">
        <v>104.26</v>
      </c>
      <c r="D11" s="20">
        <v>68</v>
      </c>
      <c r="E11" s="20">
        <v>68</v>
      </c>
      <c r="F11" s="21"/>
      <c r="G11" s="22">
        <v>105.1</v>
      </c>
      <c r="H11" s="23">
        <f>C11-C11*0.1</f>
        <v>93.834000000000003</v>
      </c>
      <c r="I11" s="24">
        <f t="shared" ref="I11:I41" si="0">C11+C11*0.1</f>
        <v>114.68600000000001</v>
      </c>
      <c r="J11" s="25">
        <f>D11*0.9</f>
        <v>61.2</v>
      </c>
      <c r="K11" s="26">
        <f>D11*1.1</f>
        <v>74.800000000000011</v>
      </c>
      <c r="L11" s="25">
        <f>E11*0.9</f>
        <v>61.2</v>
      </c>
      <c r="M11" s="26">
        <f>E11*1.1</f>
        <v>74.800000000000011</v>
      </c>
    </row>
    <row r="12" spans="1:13" ht="30" customHeight="1" x14ac:dyDescent="0.2">
      <c r="A12" s="35">
        <v>43679</v>
      </c>
      <c r="B12" s="39" t="s">
        <v>19</v>
      </c>
      <c r="C12" s="1">
        <v>114.18</v>
      </c>
      <c r="D12" s="3">
        <v>68</v>
      </c>
      <c r="E12" s="3">
        <v>68</v>
      </c>
      <c r="F12" s="2"/>
      <c r="G12" s="16">
        <v>115.9</v>
      </c>
      <c r="H12" s="4">
        <f t="shared" ref="H12:H41" si="1">C12-C12*0.1</f>
        <v>102.762</v>
      </c>
      <c r="I12" s="5">
        <f t="shared" si="0"/>
        <v>125.59800000000001</v>
      </c>
      <c r="J12" s="6">
        <f>D12*0.9</f>
        <v>61.2</v>
      </c>
      <c r="K12" s="7">
        <f>D12*1.1</f>
        <v>74.800000000000011</v>
      </c>
      <c r="L12" s="6">
        <f>E12*0.9</f>
        <v>61.2</v>
      </c>
      <c r="M12" s="7">
        <f>E12*1.1</f>
        <v>74.800000000000011</v>
      </c>
    </row>
    <row r="13" spans="1:13" ht="36" customHeight="1" x14ac:dyDescent="0.2">
      <c r="A13" s="35">
        <v>43680</v>
      </c>
      <c r="B13" s="39" t="s">
        <v>19</v>
      </c>
      <c r="C13" s="1">
        <v>103.17</v>
      </c>
      <c r="D13" s="3">
        <v>68</v>
      </c>
      <c r="E13" s="3">
        <v>68</v>
      </c>
      <c r="F13" s="2"/>
      <c r="G13" s="16">
        <v>111</v>
      </c>
      <c r="H13" s="4">
        <f t="shared" si="1"/>
        <v>92.853000000000009</v>
      </c>
      <c r="I13" s="5">
        <f t="shared" si="0"/>
        <v>113.48699999999999</v>
      </c>
      <c r="J13" s="6">
        <f t="shared" ref="J13:J27" si="2">D13*0.9</f>
        <v>61.2</v>
      </c>
      <c r="K13" s="7">
        <f t="shared" ref="K13:K27" si="3">D13*1.1</f>
        <v>74.800000000000011</v>
      </c>
      <c r="L13" s="6">
        <f t="shared" ref="L13:L27" si="4">E13*0.9</f>
        <v>61.2</v>
      </c>
      <c r="M13" s="7">
        <f t="shared" ref="M13:M27" si="5">E13*1.1</f>
        <v>74.800000000000011</v>
      </c>
    </row>
    <row r="14" spans="1:13" ht="27" customHeight="1" x14ac:dyDescent="0.2">
      <c r="A14" s="35">
        <v>43681</v>
      </c>
      <c r="B14" s="39" t="s">
        <v>19</v>
      </c>
      <c r="C14" s="1">
        <v>102.42</v>
      </c>
      <c r="D14" s="3">
        <v>68</v>
      </c>
      <c r="E14" s="3">
        <v>68</v>
      </c>
      <c r="F14" s="2"/>
      <c r="G14" s="16">
        <v>105</v>
      </c>
      <c r="H14" s="4">
        <f t="shared" si="1"/>
        <v>92.177999999999997</v>
      </c>
      <c r="I14" s="5">
        <f t="shared" si="0"/>
        <v>112.66200000000001</v>
      </c>
      <c r="J14" s="6">
        <f t="shared" si="2"/>
        <v>61.2</v>
      </c>
      <c r="K14" s="7">
        <f t="shared" si="3"/>
        <v>74.800000000000011</v>
      </c>
      <c r="L14" s="6">
        <f t="shared" si="4"/>
        <v>61.2</v>
      </c>
      <c r="M14" s="7">
        <f t="shared" si="5"/>
        <v>74.800000000000011</v>
      </c>
    </row>
    <row r="15" spans="1:13" ht="27" customHeight="1" x14ac:dyDescent="0.2">
      <c r="A15" s="35">
        <v>43682</v>
      </c>
      <c r="B15" s="39" t="s">
        <v>19</v>
      </c>
      <c r="C15" s="1">
        <v>106.36</v>
      </c>
      <c r="D15" s="3">
        <v>68</v>
      </c>
      <c r="E15" s="3">
        <v>68</v>
      </c>
      <c r="F15" s="2"/>
      <c r="G15" s="16">
        <v>107.2</v>
      </c>
      <c r="H15" s="4">
        <f t="shared" si="1"/>
        <v>95.724000000000004</v>
      </c>
      <c r="I15" s="5">
        <f t="shared" si="0"/>
        <v>116.996</v>
      </c>
      <c r="J15" s="6">
        <f t="shared" si="2"/>
        <v>61.2</v>
      </c>
      <c r="K15" s="7">
        <f t="shared" si="3"/>
        <v>74.800000000000011</v>
      </c>
      <c r="L15" s="6">
        <f t="shared" si="4"/>
        <v>61.2</v>
      </c>
      <c r="M15" s="7">
        <f t="shared" si="5"/>
        <v>74.800000000000011</v>
      </c>
    </row>
    <row r="16" spans="1:13" ht="38.25" x14ac:dyDescent="0.2">
      <c r="A16" s="35">
        <v>43683</v>
      </c>
      <c r="B16" s="39" t="s">
        <v>19</v>
      </c>
      <c r="C16" s="1">
        <v>106.22</v>
      </c>
      <c r="D16" s="40">
        <v>106.22</v>
      </c>
      <c r="E16" s="40">
        <v>106.22</v>
      </c>
      <c r="F16" s="2"/>
      <c r="G16" s="16">
        <v>107.5</v>
      </c>
      <c r="H16" s="4">
        <f t="shared" si="1"/>
        <v>95.597999999999999</v>
      </c>
      <c r="I16" s="5">
        <f t="shared" si="0"/>
        <v>116.842</v>
      </c>
      <c r="J16" s="6">
        <f t="shared" si="2"/>
        <v>95.597999999999999</v>
      </c>
      <c r="K16" s="7">
        <f t="shared" si="3"/>
        <v>116.84200000000001</v>
      </c>
      <c r="L16" s="6">
        <f t="shared" si="4"/>
        <v>95.597999999999999</v>
      </c>
      <c r="M16" s="7">
        <f t="shared" si="5"/>
        <v>116.84200000000001</v>
      </c>
    </row>
    <row r="17" spans="1:13" ht="38.25" x14ac:dyDescent="0.2">
      <c r="A17" s="35">
        <v>43684</v>
      </c>
      <c r="B17" s="39" t="s">
        <v>19</v>
      </c>
      <c r="C17" s="1">
        <v>104.85</v>
      </c>
      <c r="D17" s="40">
        <v>104.85</v>
      </c>
      <c r="E17" s="40">
        <v>104.85</v>
      </c>
      <c r="F17" s="2"/>
      <c r="G17" s="16">
        <v>105.5</v>
      </c>
      <c r="H17" s="4">
        <f t="shared" si="1"/>
        <v>94.364999999999995</v>
      </c>
      <c r="I17" s="5">
        <f t="shared" si="0"/>
        <v>115.33499999999999</v>
      </c>
      <c r="J17" s="6">
        <f t="shared" si="2"/>
        <v>94.364999999999995</v>
      </c>
      <c r="K17" s="7">
        <f t="shared" si="3"/>
        <v>115.33500000000001</v>
      </c>
      <c r="L17" s="6">
        <f t="shared" si="4"/>
        <v>94.364999999999995</v>
      </c>
      <c r="M17" s="7">
        <f t="shared" si="5"/>
        <v>115.33500000000001</v>
      </c>
    </row>
    <row r="18" spans="1:13" ht="33.75" customHeight="1" x14ac:dyDescent="0.2">
      <c r="A18" s="35">
        <v>43685</v>
      </c>
      <c r="B18" s="39" t="s">
        <v>19</v>
      </c>
      <c r="C18" s="1">
        <v>102.3</v>
      </c>
      <c r="D18" s="40">
        <v>102.3</v>
      </c>
      <c r="E18" s="40">
        <v>102.3</v>
      </c>
      <c r="F18" s="2"/>
      <c r="G18" s="16">
        <v>103</v>
      </c>
      <c r="H18" s="4">
        <f t="shared" si="1"/>
        <v>92.07</v>
      </c>
      <c r="I18" s="5">
        <f t="shared" si="0"/>
        <v>112.53</v>
      </c>
      <c r="J18" s="6">
        <f t="shared" si="2"/>
        <v>92.07</v>
      </c>
      <c r="K18" s="7">
        <f t="shared" si="3"/>
        <v>112.53</v>
      </c>
      <c r="L18" s="6">
        <f t="shared" si="4"/>
        <v>92.07</v>
      </c>
      <c r="M18" s="7">
        <f t="shared" si="5"/>
        <v>112.53</v>
      </c>
    </row>
    <row r="19" spans="1:13" ht="24" customHeight="1" x14ac:dyDescent="0.2">
      <c r="A19" s="35">
        <v>43686</v>
      </c>
      <c r="B19" s="39" t="s">
        <v>19</v>
      </c>
      <c r="C19" s="1">
        <v>103.67</v>
      </c>
      <c r="D19" s="40">
        <v>103.67</v>
      </c>
      <c r="E19" s="40">
        <v>103.67</v>
      </c>
      <c r="F19" s="2"/>
      <c r="G19" s="16">
        <v>104.5</v>
      </c>
      <c r="H19" s="4">
        <f t="shared" si="1"/>
        <v>93.302999999999997</v>
      </c>
      <c r="I19" s="5">
        <f t="shared" si="0"/>
        <v>114.03700000000001</v>
      </c>
      <c r="J19" s="6">
        <f t="shared" si="2"/>
        <v>93.302999999999997</v>
      </c>
      <c r="K19" s="7">
        <f t="shared" si="3"/>
        <v>114.03700000000001</v>
      </c>
      <c r="L19" s="6">
        <f t="shared" si="4"/>
        <v>93.302999999999997</v>
      </c>
      <c r="M19" s="7">
        <f t="shared" si="5"/>
        <v>114.03700000000001</v>
      </c>
    </row>
    <row r="20" spans="1:13" ht="19.5" customHeight="1" x14ac:dyDescent="0.2">
      <c r="A20" s="35">
        <v>43687</v>
      </c>
      <c r="B20" s="37"/>
      <c r="C20" s="1">
        <v>102</v>
      </c>
      <c r="D20" s="40">
        <v>102</v>
      </c>
      <c r="E20" s="40">
        <v>102</v>
      </c>
      <c r="F20" s="2"/>
      <c r="G20" s="16">
        <v>0</v>
      </c>
      <c r="H20" s="4">
        <f t="shared" si="1"/>
        <v>91.8</v>
      </c>
      <c r="I20" s="5">
        <f t="shared" si="0"/>
        <v>112.2</v>
      </c>
      <c r="J20" s="6">
        <f t="shared" si="2"/>
        <v>91.8</v>
      </c>
      <c r="K20" s="7">
        <f t="shared" si="3"/>
        <v>112.2</v>
      </c>
      <c r="L20" s="6">
        <f t="shared" si="4"/>
        <v>91.8</v>
      </c>
      <c r="M20" s="7">
        <f t="shared" si="5"/>
        <v>112.2</v>
      </c>
    </row>
    <row r="21" spans="1:13" ht="14.1" customHeight="1" x14ac:dyDescent="0.2">
      <c r="A21" s="35">
        <v>43688</v>
      </c>
      <c r="B21" s="37"/>
      <c r="C21" s="1">
        <v>101.8</v>
      </c>
      <c r="D21" s="40">
        <v>101.8</v>
      </c>
      <c r="E21" s="40">
        <v>101.8</v>
      </c>
      <c r="F21" s="2"/>
      <c r="G21" s="16">
        <v>0</v>
      </c>
      <c r="H21" s="4">
        <f t="shared" si="1"/>
        <v>91.62</v>
      </c>
      <c r="I21" s="5">
        <f t="shared" si="0"/>
        <v>111.97999999999999</v>
      </c>
      <c r="J21" s="6">
        <f t="shared" si="2"/>
        <v>91.62</v>
      </c>
      <c r="K21" s="7">
        <f t="shared" si="3"/>
        <v>111.98</v>
      </c>
      <c r="L21" s="6">
        <f t="shared" si="4"/>
        <v>91.62</v>
      </c>
      <c r="M21" s="7">
        <f t="shared" si="5"/>
        <v>111.98</v>
      </c>
    </row>
    <row r="22" spans="1:13" ht="28.5" customHeight="1" x14ac:dyDescent="0.2">
      <c r="A22" s="35">
        <v>43689</v>
      </c>
      <c r="B22" s="39" t="s">
        <v>19</v>
      </c>
      <c r="C22" s="1">
        <v>105.65</v>
      </c>
      <c r="D22" s="40">
        <v>105.65</v>
      </c>
      <c r="E22" s="40">
        <v>105.65</v>
      </c>
      <c r="F22" s="2"/>
      <c r="G22" s="16">
        <v>104.75</v>
      </c>
      <c r="H22" s="4">
        <f t="shared" si="1"/>
        <v>95.085000000000008</v>
      </c>
      <c r="I22" s="5">
        <f t="shared" si="0"/>
        <v>116.215</v>
      </c>
      <c r="J22" s="6">
        <f t="shared" si="2"/>
        <v>95.085000000000008</v>
      </c>
      <c r="K22" s="7">
        <f t="shared" si="3"/>
        <v>116.21500000000002</v>
      </c>
      <c r="L22" s="6">
        <f t="shared" si="4"/>
        <v>95.085000000000008</v>
      </c>
      <c r="M22" s="7">
        <f t="shared" si="5"/>
        <v>116.21500000000002</v>
      </c>
    </row>
    <row r="23" spans="1:13" ht="28.5" customHeight="1" x14ac:dyDescent="0.2">
      <c r="A23" s="35">
        <v>43690</v>
      </c>
      <c r="B23" s="39" t="s">
        <v>19</v>
      </c>
      <c r="C23" s="1">
        <v>106.2</v>
      </c>
      <c r="D23" s="40">
        <v>106.2</v>
      </c>
      <c r="E23" s="40">
        <v>106.2</v>
      </c>
      <c r="F23" s="2"/>
      <c r="G23" s="16">
        <v>106.9</v>
      </c>
      <c r="H23" s="4">
        <f t="shared" si="1"/>
        <v>95.58</v>
      </c>
      <c r="I23" s="5">
        <f t="shared" si="0"/>
        <v>116.82000000000001</v>
      </c>
      <c r="J23" s="6">
        <f t="shared" si="2"/>
        <v>95.58</v>
      </c>
      <c r="K23" s="7">
        <f t="shared" si="3"/>
        <v>116.82000000000001</v>
      </c>
      <c r="L23" s="6">
        <f t="shared" si="4"/>
        <v>95.58</v>
      </c>
      <c r="M23" s="7">
        <f t="shared" si="5"/>
        <v>116.82000000000001</v>
      </c>
    </row>
    <row r="24" spans="1:13" ht="38.25" x14ac:dyDescent="0.2">
      <c r="A24" s="35">
        <v>43691</v>
      </c>
      <c r="B24" s="39" t="s">
        <v>19</v>
      </c>
      <c r="C24" s="1">
        <v>104.94</v>
      </c>
      <c r="D24" s="40">
        <v>104.94</v>
      </c>
      <c r="E24" s="40">
        <v>104.94</v>
      </c>
      <c r="F24" s="2"/>
      <c r="G24" s="16">
        <v>107</v>
      </c>
      <c r="H24" s="4">
        <f t="shared" si="1"/>
        <v>94.445999999999998</v>
      </c>
      <c r="I24" s="5">
        <f t="shared" si="0"/>
        <v>115.434</v>
      </c>
      <c r="J24" s="6">
        <f t="shared" si="2"/>
        <v>94.445999999999998</v>
      </c>
      <c r="K24" s="7">
        <f t="shared" si="3"/>
        <v>115.43400000000001</v>
      </c>
      <c r="L24" s="6">
        <f t="shared" si="4"/>
        <v>94.445999999999998</v>
      </c>
      <c r="M24" s="7">
        <f t="shared" si="5"/>
        <v>115.43400000000001</v>
      </c>
    </row>
    <row r="25" spans="1:13" ht="38.25" x14ac:dyDescent="0.2">
      <c r="A25" s="35">
        <v>43692</v>
      </c>
      <c r="B25" s="39" t="s">
        <v>19</v>
      </c>
      <c r="C25" s="1">
        <v>103.29</v>
      </c>
      <c r="D25" s="40">
        <v>103.29</v>
      </c>
      <c r="E25" s="40">
        <v>103.29</v>
      </c>
      <c r="F25" s="2"/>
      <c r="G25" s="16">
        <v>106</v>
      </c>
      <c r="H25" s="4">
        <f t="shared" si="1"/>
        <v>92.961000000000013</v>
      </c>
      <c r="I25" s="5">
        <f t="shared" si="0"/>
        <v>113.619</v>
      </c>
      <c r="J25" s="6">
        <f t="shared" si="2"/>
        <v>92.961000000000013</v>
      </c>
      <c r="K25" s="7">
        <f t="shared" si="3"/>
        <v>113.61900000000001</v>
      </c>
      <c r="L25" s="6">
        <f t="shared" si="4"/>
        <v>92.961000000000013</v>
      </c>
      <c r="M25" s="7">
        <f t="shared" si="5"/>
        <v>113.61900000000001</v>
      </c>
    </row>
    <row r="26" spans="1:13" ht="38.25" x14ac:dyDescent="0.2">
      <c r="A26" s="35">
        <v>43693</v>
      </c>
      <c r="B26" s="39" t="s">
        <v>19</v>
      </c>
      <c r="C26" s="1">
        <v>102.42</v>
      </c>
      <c r="D26" s="1">
        <v>102.42</v>
      </c>
      <c r="E26" s="1">
        <v>102.42</v>
      </c>
      <c r="F26" s="2"/>
      <c r="G26" s="16">
        <v>105</v>
      </c>
      <c r="H26" s="4">
        <f t="shared" si="1"/>
        <v>92.177999999999997</v>
      </c>
      <c r="I26" s="5">
        <f t="shared" si="0"/>
        <v>112.66200000000001</v>
      </c>
      <c r="J26" s="6">
        <f t="shared" si="2"/>
        <v>92.177999999999997</v>
      </c>
      <c r="K26" s="7">
        <f t="shared" si="3"/>
        <v>112.66200000000001</v>
      </c>
      <c r="L26" s="6">
        <f t="shared" si="4"/>
        <v>92.177999999999997</v>
      </c>
      <c r="M26" s="7">
        <f t="shared" si="5"/>
        <v>112.66200000000001</v>
      </c>
    </row>
    <row r="27" spans="1:13" ht="38.25" x14ac:dyDescent="0.2">
      <c r="A27" s="35">
        <v>43694</v>
      </c>
      <c r="B27" s="39" t="s">
        <v>19</v>
      </c>
      <c r="C27" s="1">
        <v>104.13</v>
      </c>
      <c r="D27" s="1">
        <v>104.13</v>
      </c>
      <c r="E27" s="1">
        <v>104.13</v>
      </c>
      <c r="F27" s="2"/>
      <c r="G27" s="16">
        <v>104.5</v>
      </c>
      <c r="H27" s="4">
        <f t="shared" si="1"/>
        <v>93.716999999999999</v>
      </c>
      <c r="I27" s="5">
        <f t="shared" si="0"/>
        <v>114.54299999999999</v>
      </c>
      <c r="J27" s="6">
        <f t="shared" si="2"/>
        <v>93.716999999999999</v>
      </c>
      <c r="K27" s="7">
        <f t="shared" si="3"/>
        <v>114.54300000000001</v>
      </c>
      <c r="L27" s="6">
        <f t="shared" si="4"/>
        <v>93.716999999999999</v>
      </c>
      <c r="M27" s="7">
        <f t="shared" si="5"/>
        <v>114.54300000000001</v>
      </c>
    </row>
    <row r="28" spans="1:13" ht="14.1" customHeight="1" x14ac:dyDescent="0.2">
      <c r="A28" s="35">
        <v>43695</v>
      </c>
      <c r="B28" s="37"/>
      <c r="C28" s="1">
        <v>101.75</v>
      </c>
      <c r="D28" s="40">
        <v>101.75</v>
      </c>
      <c r="E28" s="40">
        <v>101.75</v>
      </c>
      <c r="F28" s="2"/>
      <c r="G28" s="16">
        <v>0</v>
      </c>
      <c r="H28" s="4">
        <f t="shared" si="1"/>
        <v>91.575000000000003</v>
      </c>
      <c r="I28" s="5">
        <f t="shared" si="0"/>
        <v>111.925</v>
      </c>
      <c r="J28" s="6">
        <f t="shared" ref="J28:J29" si="6">D28*0.9</f>
        <v>91.575000000000003</v>
      </c>
      <c r="K28" s="7">
        <f t="shared" ref="K28:K29" si="7">D28*1.1</f>
        <v>111.92500000000001</v>
      </c>
      <c r="L28" s="6">
        <f t="shared" ref="L28:L29" si="8">E28*0.9</f>
        <v>91.575000000000003</v>
      </c>
      <c r="M28" s="7">
        <f t="shared" ref="M28:M29" si="9">E28*1.1</f>
        <v>111.92500000000001</v>
      </c>
    </row>
    <row r="29" spans="1:13" ht="38.25" x14ac:dyDescent="0.2">
      <c r="A29" s="35">
        <v>43696</v>
      </c>
      <c r="B29" s="39" t="s">
        <v>19</v>
      </c>
      <c r="C29" s="1">
        <v>108.24</v>
      </c>
      <c r="D29" s="1">
        <v>108.24</v>
      </c>
      <c r="E29" s="1">
        <v>108.24</v>
      </c>
      <c r="F29" s="2"/>
      <c r="G29" s="16">
        <v>109.5</v>
      </c>
      <c r="H29" s="4">
        <f t="shared" si="1"/>
        <v>97.415999999999997</v>
      </c>
      <c r="I29" s="5">
        <f t="shared" si="0"/>
        <v>119.06399999999999</v>
      </c>
      <c r="J29" s="6">
        <f t="shared" si="6"/>
        <v>97.415999999999997</v>
      </c>
      <c r="K29" s="7">
        <f t="shared" si="7"/>
        <v>119.06400000000001</v>
      </c>
      <c r="L29" s="6">
        <f t="shared" si="8"/>
        <v>97.415999999999997</v>
      </c>
      <c r="M29" s="7">
        <f t="shared" si="9"/>
        <v>119.06400000000001</v>
      </c>
    </row>
    <row r="30" spans="1:13" ht="38.25" x14ac:dyDescent="0.2">
      <c r="A30" s="35">
        <v>43697</v>
      </c>
      <c r="B30" s="39" t="s">
        <v>19</v>
      </c>
      <c r="C30" s="1">
        <v>109.42</v>
      </c>
      <c r="D30" s="40">
        <v>109.42</v>
      </c>
      <c r="E30" s="40">
        <v>109.42</v>
      </c>
      <c r="F30" s="2"/>
      <c r="G30" s="16">
        <v>109.6</v>
      </c>
      <c r="H30" s="4">
        <f t="shared" si="1"/>
        <v>98.478000000000009</v>
      </c>
      <c r="I30" s="5">
        <f t="shared" si="0"/>
        <v>120.36199999999999</v>
      </c>
      <c r="J30" s="6">
        <f t="shared" ref="J30:J32" si="10">D30*0.9</f>
        <v>98.478000000000009</v>
      </c>
      <c r="K30" s="7">
        <f t="shared" ref="K30:K32" si="11">D30*1.1</f>
        <v>120.36200000000001</v>
      </c>
      <c r="L30" s="6">
        <f t="shared" ref="L30:L32" si="12">E30*0.9</f>
        <v>98.478000000000009</v>
      </c>
      <c r="M30" s="7">
        <f t="shared" ref="M30:M32" si="13">E30*1.1</f>
        <v>120.36200000000001</v>
      </c>
    </row>
    <row r="31" spans="1:13" ht="38.25" x14ac:dyDescent="0.2">
      <c r="A31" s="35">
        <v>43698</v>
      </c>
      <c r="B31" s="39" t="s">
        <v>19</v>
      </c>
      <c r="C31" s="1">
        <v>115.73</v>
      </c>
      <c r="D31" s="1">
        <v>115.73</v>
      </c>
      <c r="E31" s="1">
        <v>115.73</v>
      </c>
      <c r="F31" s="2"/>
      <c r="G31" s="16">
        <v>115.81</v>
      </c>
      <c r="H31" s="4">
        <f t="shared" si="1"/>
        <v>104.15700000000001</v>
      </c>
      <c r="I31" s="5">
        <f t="shared" si="0"/>
        <v>127.303</v>
      </c>
      <c r="J31" s="6">
        <f t="shared" si="10"/>
        <v>104.15700000000001</v>
      </c>
      <c r="K31" s="7">
        <f t="shared" si="11"/>
        <v>127.30300000000001</v>
      </c>
      <c r="L31" s="6">
        <f t="shared" si="12"/>
        <v>104.15700000000001</v>
      </c>
      <c r="M31" s="7">
        <f t="shared" si="13"/>
        <v>127.30300000000001</v>
      </c>
    </row>
    <row r="32" spans="1:13" ht="38.25" x14ac:dyDescent="0.2">
      <c r="A32" s="35">
        <v>43699</v>
      </c>
      <c r="B32" s="39" t="s">
        <v>19</v>
      </c>
      <c r="C32" s="1">
        <v>116.82</v>
      </c>
      <c r="D32" s="40">
        <v>116.82</v>
      </c>
      <c r="E32" s="40">
        <v>116.82</v>
      </c>
      <c r="F32" s="2"/>
      <c r="G32" s="16">
        <v>118</v>
      </c>
      <c r="H32" s="4">
        <f t="shared" si="1"/>
        <v>105.13799999999999</v>
      </c>
      <c r="I32" s="5">
        <f t="shared" si="0"/>
        <v>128.50199999999998</v>
      </c>
      <c r="J32" s="6">
        <f t="shared" si="10"/>
        <v>105.13799999999999</v>
      </c>
      <c r="K32" s="7">
        <f t="shared" si="11"/>
        <v>128.50200000000001</v>
      </c>
      <c r="L32" s="6">
        <f t="shared" si="12"/>
        <v>105.13799999999999</v>
      </c>
      <c r="M32" s="7">
        <f t="shared" si="13"/>
        <v>128.50200000000001</v>
      </c>
    </row>
    <row r="33" spans="1:13" ht="14.1" customHeight="1" x14ac:dyDescent="0.2">
      <c r="A33" s="35">
        <v>43700</v>
      </c>
      <c r="B33" s="37"/>
      <c r="C33" s="1"/>
      <c r="D33" s="40"/>
      <c r="E33" s="40"/>
      <c r="F33" s="2"/>
      <c r="G33" s="16"/>
      <c r="H33" s="4">
        <f t="shared" si="1"/>
        <v>0</v>
      </c>
      <c r="I33" s="5">
        <f t="shared" si="0"/>
        <v>0</v>
      </c>
      <c r="J33" s="6">
        <f t="shared" ref="J33:J39" si="14">D33*0.9</f>
        <v>0</v>
      </c>
      <c r="K33" s="7">
        <f t="shared" ref="K33:K39" si="15">D33*1.1</f>
        <v>0</v>
      </c>
      <c r="L33" s="6">
        <f t="shared" ref="L33:L39" si="16">E33*0.9</f>
        <v>0</v>
      </c>
      <c r="M33" s="7">
        <f t="shared" ref="M33:M38" si="17">E33*1.1</f>
        <v>0</v>
      </c>
    </row>
    <row r="34" spans="1:13" ht="14.1" customHeight="1" x14ac:dyDescent="0.2">
      <c r="A34" s="35">
        <v>43701</v>
      </c>
      <c r="B34" s="37"/>
      <c r="C34" s="1"/>
      <c r="D34" s="40"/>
      <c r="E34" s="40"/>
      <c r="F34" s="2"/>
      <c r="G34" s="16"/>
      <c r="H34" s="4">
        <f t="shared" si="1"/>
        <v>0</v>
      </c>
      <c r="I34" s="5">
        <f t="shared" si="0"/>
        <v>0</v>
      </c>
      <c r="J34" s="6">
        <f t="shared" si="14"/>
        <v>0</v>
      </c>
      <c r="K34" s="7">
        <f t="shared" si="15"/>
        <v>0</v>
      </c>
      <c r="L34" s="6">
        <f t="shared" si="16"/>
        <v>0</v>
      </c>
      <c r="M34" s="7">
        <f t="shared" si="17"/>
        <v>0</v>
      </c>
    </row>
    <row r="35" spans="1:13" ht="14.1" customHeight="1" x14ac:dyDescent="0.2">
      <c r="A35" s="35">
        <v>43702</v>
      </c>
      <c r="B35" s="37"/>
      <c r="C35" s="1"/>
      <c r="D35" s="40"/>
      <c r="E35" s="40"/>
      <c r="F35" s="2"/>
      <c r="G35" s="16"/>
      <c r="H35" s="4">
        <f t="shared" si="1"/>
        <v>0</v>
      </c>
      <c r="I35" s="5">
        <f t="shared" si="0"/>
        <v>0</v>
      </c>
      <c r="J35" s="6">
        <f t="shared" si="14"/>
        <v>0</v>
      </c>
      <c r="K35" s="7">
        <f t="shared" si="15"/>
        <v>0</v>
      </c>
      <c r="L35" s="6">
        <f t="shared" si="16"/>
        <v>0</v>
      </c>
      <c r="M35" s="7">
        <f t="shared" si="17"/>
        <v>0</v>
      </c>
    </row>
    <row r="36" spans="1:13" ht="14.1" customHeight="1" x14ac:dyDescent="0.2">
      <c r="A36" s="35">
        <v>43703</v>
      </c>
      <c r="B36" s="37"/>
      <c r="C36" s="1"/>
      <c r="D36" s="40"/>
      <c r="E36" s="40"/>
      <c r="F36" s="2"/>
      <c r="G36" s="16"/>
      <c r="H36" s="4">
        <f t="shared" si="1"/>
        <v>0</v>
      </c>
      <c r="I36" s="5">
        <f t="shared" si="0"/>
        <v>0</v>
      </c>
      <c r="J36" s="6">
        <f t="shared" si="14"/>
        <v>0</v>
      </c>
      <c r="K36" s="7">
        <f t="shared" si="15"/>
        <v>0</v>
      </c>
      <c r="L36" s="6">
        <f t="shared" si="16"/>
        <v>0</v>
      </c>
      <c r="M36" s="7">
        <f t="shared" si="17"/>
        <v>0</v>
      </c>
    </row>
    <row r="37" spans="1:13" ht="14.1" customHeight="1" x14ac:dyDescent="0.2">
      <c r="A37" s="35">
        <v>43704</v>
      </c>
      <c r="B37" s="37"/>
      <c r="C37" s="1"/>
      <c r="D37" s="40"/>
      <c r="E37" s="40"/>
      <c r="F37" s="2"/>
      <c r="G37" s="16"/>
      <c r="H37" s="4">
        <f t="shared" si="1"/>
        <v>0</v>
      </c>
      <c r="I37" s="5">
        <f t="shared" si="0"/>
        <v>0</v>
      </c>
      <c r="J37" s="6">
        <f t="shared" si="14"/>
        <v>0</v>
      </c>
      <c r="K37" s="7">
        <f t="shared" si="15"/>
        <v>0</v>
      </c>
      <c r="L37" s="6">
        <f t="shared" si="16"/>
        <v>0</v>
      </c>
      <c r="M37" s="7">
        <f t="shared" si="17"/>
        <v>0</v>
      </c>
    </row>
    <row r="38" spans="1:13" ht="14.1" customHeight="1" x14ac:dyDescent="0.2">
      <c r="A38" s="35">
        <v>43705</v>
      </c>
      <c r="B38" s="37"/>
      <c r="C38" s="1"/>
      <c r="D38" s="40"/>
      <c r="E38" s="40"/>
      <c r="F38" s="2"/>
      <c r="G38" s="16"/>
      <c r="H38" s="4">
        <f t="shared" si="1"/>
        <v>0</v>
      </c>
      <c r="I38" s="5">
        <f t="shared" si="0"/>
        <v>0</v>
      </c>
      <c r="J38" s="6">
        <f t="shared" si="14"/>
        <v>0</v>
      </c>
      <c r="K38" s="7">
        <f t="shared" si="15"/>
        <v>0</v>
      </c>
      <c r="L38" s="6">
        <f t="shared" si="16"/>
        <v>0</v>
      </c>
      <c r="M38" s="7">
        <f t="shared" si="17"/>
        <v>0</v>
      </c>
    </row>
    <row r="39" spans="1:13" ht="14.1" customHeight="1" x14ac:dyDescent="0.2">
      <c r="A39" s="35">
        <v>43706</v>
      </c>
      <c r="B39" s="37"/>
      <c r="C39" s="1"/>
      <c r="D39" s="40"/>
      <c r="E39" s="40"/>
      <c r="F39" s="2"/>
      <c r="G39" s="16"/>
      <c r="H39" s="4">
        <f t="shared" si="1"/>
        <v>0</v>
      </c>
      <c r="I39" s="5">
        <f t="shared" si="0"/>
        <v>0</v>
      </c>
      <c r="J39" s="6">
        <f t="shared" si="14"/>
        <v>0</v>
      </c>
      <c r="K39" s="7">
        <f t="shared" si="15"/>
        <v>0</v>
      </c>
      <c r="L39" s="6">
        <f t="shared" si="16"/>
        <v>0</v>
      </c>
      <c r="M39" s="7">
        <v>0</v>
      </c>
    </row>
    <row r="40" spans="1:13" ht="14.1" customHeight="1" x14ac:dyDescent="0.2">
      <c r="A40" s="35">
        <v>43707</v>
      </c>
      <c r="B40" s="37"/>
      <c r="C40" s="1"/>
      <c r="D40" s="40"/>
      <c r="E40" s="40"/>
      <c r="F40" s="2"/>
      <c r="G40" s="16"/>
      <c r="H40" s="4">
        <f t="shared" si="1"/>
        <v>0</v>
      </c>
      <c r="I40" s="5">
        <f t="shared" si="0"/>
        <v>0</v>
      </c>
      <c r="J40" s="6">
        <v>0</v>
      </c>
      <c r="K40" s="7">
        <v>0</v>
      </c>
      <c r="L40" s="6">
        <v>0</v>
      </c>
      <c r="M40" s="7">
        <v>0</v>
      </c>
    </row>
    <row r="41" spans="1:13" ht="14.1" customHeight="1" thickBot="1" x14ac:dyDescent="0.25">
      <c r="A41" s="35">
        <v>43708</v>
      </c>
      <c r="B41" s="38"/>
      <c r="C41" s="27"/>
      <c r="D41" s="41"/>
      <c r="E41" s="41"/>
      <c r="F41" s="28"/>
      <c r="G41" s="29"/>
      <c r="H41" s="30">
        <f t="shared" si="1"/>
        <v>0</v>
      </c>
      <c r="I41" s="31">
        <f t="shared" si="0"/>
        <v>0</v>
      </c>
      <c r="J41" s="32">
        <v>0</v>
      </c>
      <c r="K41" s="33">
        <v>0</v>
      </c>
      <c r="L41" s="32">
        <v>0</v>
      </c>
      <c r="M41" s="33">
        <v>0</v>
      </c>
    </row>
    <row r="44" spans="1:13" x14ac:dyDescent="0.2">
      <c r="A44" s="17"/>
      <c r="B44" s="17"/>
      <c r="C44" s="17"/>
      <c r="D44" s="17"/>
      <c r="E44" s="17"/>
      <c r="F44" s="18"/>
      <c r="G44" s="18"/>
      <c r="H44" s="17"/>
      <c r="I44" s="17"/>
      <c r="J44" s="17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dcterms:created xsi:type="dcterms:W3CDTF">2018-10-08T10:07:46Z</dcterms:created>
  <dcterms:modified xsi:type="dcterms:W3CDTF">2019-08-23T04:34:14Z</dcterms:modified>
  <cp:category/>
</cp:coreProperties>
</file>