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dadjhg\Dep.Operare\Dir.Comerciala\ServEchCom\PMP, Facturare Dezechilibre UR\4.Aprilie 2019\"/>
    </mc:Choice>
  </mc:AlternateContent>
  <bookViews>
    <workbookView xWindow="0" yWindow="0" windowWidth="21855" windowHeight="14940"/>
  </bookViews>
  <sheets>
    <sheet name="Sheet1" sheetId="2" r:id="rId1"/>
  </sheets>
  <calcPr calcId="152511"/>
</workbook>
</file>

<file path=xl/calcChain.xml><?xml version="1.0" encoding="utf-8"?>
<calcChain xmlns="http://schemas.openxmlformats.org/spreadsheetml/2006/main">
  <c r="G30" i="2" l="1"/>
  <c r="G31" i="2"/>
  <c r="G32" i="2"/>
  <c r="G33" i="2"/>
  <c r="G34" i="2"/>
  <c r="G35" i="2"/>
  <c r="G36" i="2"/>
  <c r="F30" i="2"/>
  <c r="F31" i="2"/>
  <c r="F32" i="2"/>
  <c r="F33" i="2"/>
  <c r="F34" i="2"/>
  <c r="F35" i="2"/>
  <c r="F36" i="2"/>
  <c r="F19" i="2" l="1"/>
  <c r="F20" i="2"/>
  <c r="F21" i="2"/>
  <c r="F22" i="2"/>
  <c r="F23" i="2"/>
  <c r="F24" i="2"/>
  <c r="F25" i="2"/>
  <c r="F26" i="2"/>
  <c r="F27" i="2"/>
  <c r="F28" i="2"/>
  <c r="F29" i="2"/>
  <c r="G20" i="2"/>
  <c r="G21" i="2"/>
  <c r="G22" i="2"/>
  <c r="G23" i="2"/>
  <c r="G24" i="2"/>
  <c r="G25" i="2"/>
  <c r="G26" i="2"/>
  <c r="G27" i="2"/>
  <c r="G28" i="2"/>
  <c r="G29" i="2"/>
  <c r="G16" i="2" l="1"/>
  <c r="G17" i="2"/>
  <c r="G18" i="2"/>
  <c r="G19" i="2"/>
  <c r="F15" i="2"/>
  <c r="F16" i="2"/>
  <c r="F17" i="2"/>
  <c r="F18" i="2"/>
  <c r="G14" i="2"/>
  <c r="F14" i="2"/>
  <c r="G13" i="2" l="1"/>
  <c r="F13" i="2"/>
  <c r="G12" i="2"/>
  <c r="G11" i="2" l="1"/>
  <c r="F12" i="2" l="1"/>
  <c r="F11" i="2" l="1"/>
</calcChain>
</file>

<file path=xl/sharedStrings.xml><?xml version="1.0" encoding="utf-8"?>
<sst xmlns="http://schemas.openxmlformats.org/spreadsheetml/2006/main" count="42" uniqueCount="23">
  <si>
    <t>Data</t>
  </si>
  <si>
    <t>Dezechilibru zilnic UR</t>
  </si>
  <si>
    <t>titlu EXCEDENT</t>
  </si>
  <si>
    <t>titlu DEFICIT</t>
  </si>
  <si>
    <t>Date</t>
  </si>
  <si>
    <t xml:space="preserve">Trade weighted average price (PMP)                     (lei/MWh) </t>
  </si>
  <si>
    <t>NU daily imbalance</t>
  </si>
  <si>
    <t>SURPLUS</t>
  </si>
  <si>
    <t>DEFICIT</t>
  </si>
  <si>
    <t xml:space="preserve">Prețul aplicabil conform art.102 din Ordinul ANRE nr.167/2018 </t>
  </si>
  <si>
    <t xml:space="preserve">Applicable price according to Art. 102 of ANRE Order 167/2018 </t>
  </si>
  <si>
    <t>Preț marginal de vânzare (lei/MWh )</t>
  </si>
  <si>
    <t>Preț marginal de cumpărare (lei/MWh )</t>
  </si>
  <si>
    <t>Marginal selling price (lei/MWh )</t>
  </si>
  <si>
    <t>Marginal buying price (lei/MWh )</t>
  </si>
  <si>
    <t>BRM / OPCOM trades</t>
  </si>
  <si>
    <t xml:space="preserve">Tranzacții OPCOM / BRM </t>
  </si>
  <si>
    <t xml:space="preserve">Cel mai mare preț de cumpărare al OTS </t>
  </si>
  <si>
    <t xml:space="preserve">Cel mai mic preț de vânzare al OTS </t>
  </si>
  <si>
    <r>
      <t xml:space="preserve">Preţul mediu ponderat al tranzacțiilor </t>
    </r>
    <r>
      <rPr>
        <b/>
        <sz val="10"/>
        <rFont val="Arial"/>
        <family val="2"/>
        <charset val="238"/>
      </rPr>
      <t>(PMP)</t>
    </r>
    <r>
      <rPr>
        <sz val="10"/>
        <rFont val="Arial"/>
        <family val="2"/>
        <charset val="238"/>
      </rPr>
      <t xml:space="preserve">                     (lei/MWh) </t>
    </r>
  </si>
  <si>
    <t>OTS a cumpărat gaze de echilibrare       OTS bought balancing gases</t>
  </si>
  <si>
    <t>luna APRILIE 2019</t>
  </si>
  <si>
    <t>APRILIE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</si>
</sst>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theme="5" tint="-0.249977111117893"/>
      <name val="Arial"/>
      <family val="2"/>
      <charset val="238"/>
    </font>
    <font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 applyAlignment="1">
      <alignment vertical="top"/>
    </xf>
    <xf numFmtId="0" fontId="3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2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4" fontId="4" fillId="0" borderId="9" xfId="0" applyNumberFormat="1" applyFont="1" applyFill="1" applyBorder="1" applyAlignment="1">
      <alignment horizontal="center" vertical="center"/>
    </xf>
    <xf numFmtId="4" fontId="4" fillId="0" borderId="18" xfId="0" applyNumberFormat="1" applyFont="1" applyFill="1" applyBorder="1" applyAlignment="1">
      <alignment horizontal="center" vertical="center"/>
    </xf>
    <xf numFmtId="14" fontId="4" fillId="0" borderId="20" xfId="0" applyNumberFormat="1" applyFont="1" applyBorder="1" applyAlignment="1">
      <alignment horizontal="center" vertical="center"/>
    </xf>
    <xf numFmtId="4" fontId="4" fillId="0" borderId="21" xfId="0" applyNumberFormat="1" applyFont="1" applyFill="1" applyBorder="1" applyAlignment="1">
      <alignment horizontal="center" vertical="center"/>
    </xf>
    <xf numFmtId="14" fontId="4" fillId="0" borderId="22" xfId="0" applyNumberFormat="1" applyFont="1" applyBorder="1" applyAlignment="1">
      <alignment horizontal="center" vertical="center"/>
    </xf>
    <xf numFmtId="4" fontId="4" fillId="0" borderId="6" xfId="0" applyNumberFormat="1" applyFont="1" applyBorder="1" applyAlignment="1">
      <alignment horizontal="center" vertical="center"/>
    </xf>
    <xf numFmtId="4" fontId="4" fillId="0" borderId="19" xfId="0" applyNumberFormat="1" applyFont="1" applyFill="1" applyBorder="1" applyAlignment="1">
      <alignment horizontal="center" vertical="center"/>
    </xf>
    <xf numFmtId="4" fontId="4" fillId="0" borderId="17" xfId="0" applyNumberFormat="1" applyFont="1" applyFill="1" applyBorder="1" applyAlignment="1">
      <alignment horizontal="center" vertical="center"/>
    </xf>
    <xf numFmtId="4" fontId="4" fillId="0" borderId="20" xfId="0" applyNumberFormat="1" applyFont="1" applyBorder="1" applyAlignment="1">
      <alignment horizontal="center" vertical="center"/>
    </xf>
    <xf numFmtId="4" fontId="4" fillId="0" borderId="22" xfId="0" applyNumberFormat="1" applyFont="1" applyBorder="1" applyAlignment="1">
      <alignment horizontal="center" vertical="center"/>
    </xf>
    <xf numFmtId="4" fontId="4" fillId="0" borderId="8" xfId="0" applyNumberFormat="1" applyFont="1" applyFill="1" applyBorder="1" applyAlignment="1">
      <alignment horizontal="center" vertical="center"/>
    </xf>
    <xf numFmtId="4" fontId="4" fillId="0" borderId="5" xfId="0" applyNumberFormat="1" applyFont="1" applyBorder="1" applyAlignment="1">
      <alignment horizontal="center" vertical="center"/>
    </xf>
    <xf numFmtId="0" fontId="8" fillId="2" borderId="6" xfId="0" applyFont="1" applyFill="1" applyBorder="1" applyAlignment="1">
      <alignment vertical="center" wrapText="1"/>
    </xf>
    <xf numFmtId="4" fontId="0" fillId="0" borderId="17" xfId="0" applyNumberFormat="1" applyBorder="1" applyAlignment="1">
      <alignment horizontal="center" vertical="center"/>
    </xf>
    <xf numFmtId="0" fontId="6" fillId="0" borderId="7" xfId="0" applyFont="1" applyFill="1" applyBorder="1" applyAlignment="1">
      <alignment vertical="center" wrapText="1"/>
    </xf>
    <xf numFmtId="0" fontId="8" fillId="0" borderId="6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7" fontId="2" fillId="0" borderId="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CC00FF"/>
      <color rgb="FF9999FF"/>
      <color rgb="FFCCCCFF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abSelected="1" workbookViewId="0">
      <pane ySplit="7" topLeftCell="A26" activePane="bottomLeft" state="frozen"/>
      <selection pane="bottomLeft" activeCell="E32" sqref="E32"/>
    </sheetView>
  </sheetViews>
  <sheetFormatPr defaultColWidth="9.140625" defaultRowHeight="12.75" x14ac:dyDescent="0.2"/>
  <cols>
    <col min="1" max="1" width="11.85546875" customWidth="1"/>
    <col min="2" max="2" width="30.42578125" bestFit="1" customWidth="1"/>
    <col min="3" max="5" width="14.7109375" customWidth="1"/>
    <col min="6" max="6" width="15" bestFit="1" customWidth="1"/>
    <col min="7" max="7" width="14.28515625" customWidth="1"/>
    <col min="10" max="10" width="10.7109375" customWidth="1"/>
  </cols>
  <sheetData>
    <row r="1" spans="1:10" ht="15.75" x14ac:dyDescent="0.2">
      <c r="A1" s="24" t="s">
        <v>9</v>
      </c>
      <c r="B1" s="24"/>
      <c r="C1" s="24"/>
      <c r="D1" s="24"/>
      <c r="E1" s="24"/>
      <c r="F1" s="24"/>
      <c r="G1" s="24"/>
    </row>
    <row r="2" spans="1:10" ht="15.75" x14ac:dyDescent="0.2">
      <c r="A2" s="24" t="s">
        <v>21</v>
      </c>
      <c r="B2" s="24"/>
      <c r="C2" s="24"/>
      <c r="D2" s="24"/>
      <c r="E2" s="24"/>
      <c r="F2" s="24"/>
      <c r="G2" s="24"/>
    </row>
    <row r="3" spans="1:10" ht="15.75" x14ac:dyDescent="0.2">
      <c r="A3" s="24" t="s">
        <v>10</v>
      </c>
      <c r="B3" s="24"/>
      <c r="C3" s="24"/>
      <c r="D3" s="24"/>
      <c r="E3" s="24"/>
      <c r="F3" s="24"/>
      <c r="G3" s="24"/>
    </row>
    <row r="4" spans="1:10" ht="16.5" thickBot="1" x14ac:dyDescent="0.25">
      <c r="A4" s="36" t="s">
        <v>22</v>
      </c>
      <c r="B4" s="36"/>
      <c r="C4" s="36"/>
      <c r="D4" s="36"/>
      <c r="E4" s="36"/>
      <c r="F4" s="36"/>
      <c r="G4" s="36"/>
    </row>
    <row r="5" spans="1:10" ht="13.9" customHeight="1" x14ac:dyDescent="0.2">
      <c r="A5" s="27" t="s">
        <v>0</v>
      </c>
      <c r="B5" s="30" t="s">
        <v>16</v>
      </c>
      <c r="C5" s="33" t="s">
        <v>19</v>
      </c>
      <c r="D5" s="37" t="s">
        <v>18</v>
      </c>
      <c r="E5" s="40" t="s">
        <v>17</v>
      </c>
      <c r="F5" s="25" t="s">
        <v>1</v>
      </c>
      <c r="G5" s="26"/>
    </row>
    <row r="6" spans="1:10" ht="52.5" customHeight="1" x14ac:dyDescent="0.2">
      <c r="A6" s="28"/>
      <c r="B6" s="31"/>
      <c r="C6" s="34"/>
      <c r="D6" s="38"/>
      <c r="E6" s="41"/>
      <c r="F6" s="3" t="s">
        <v>11</v>
      </c>
      <c r="G6" s="1" t="s">
        <v>12</v>
      </c>
    </row>
    <row r="7" spans="1:10" ht="18" customHeight="1" thickBot="1" x14ac:dyDescent="0.25">
      <c r="A7" s="29"/>
      <c r="B7" s="32"/>
      <c r="C7" s="35"/>
      <c r="D7" s="39"/>
      <c r="E7" s="42"/>
      <c r="F7" s="4" t="s">
        <v>2</v>
      </c>
      <c r="G7" s="2" t="s">
        <v>3</v>
      </c>
    </row>
    <row r="8" spans="1:10" x14ac:dyDescent="0.2">
      <c r="A8" s="27" t="s">
        <v>4</v>
      </c>
      <c r="B8" s="30" t="s">
        <v>15</v>
      </c>
      <c r="C8" s="33" t="s">
        <v>5</v>
      </c>
      <c r="D8" s="48"/>
      <c r="E8" s="43"/>
      <c r="F8" s="25" t="s">
        <v>6</v>
      </c>
      <c r="G8" s="26"/>
    </row>
    <row r="9" spans="1:10" ht="45" customHeight="1" x14ac:dyDescent="0.2">
      <c r="A9" s="28"/>
      <c r="B9" s="31"/>
      <c r="C9" s="34"/>
      <c r="D9" s="49"/>
      <c r="E9" s="44"/>
      <c r="F9" s="3" t="s">
        <v>13</v>
      </c>
      <c r="G9" s="1" t="s">
        <v>14</v>
      </c>
    </row>
    <row r="10" spans="1:10" ht="16.5" customHeight="1" thickBot="1" x14ac:dyDescent="0.25">
      <c r="A10" s="45"/>
      <c r="B10" s="46"/>
      <c r="C10" s="47"/>
      <c r="D10" s="49"/>
      <c r="E10" s="44"/>
      <c r="F10" s="4" t="s">
        <v>7</v>
      </c>
      <c r="G10" s="2" t="s">
        <v>8</v>
      </c>
    </row>
    <row r="11" spans="1:10" ht="25.5" customHeight="1" x14ac:dyDescent="0.2">
      <c r="A11" s="9">
        <v>43556</v>
      </c>
      <c r="B11" s="19" t="s">
        <v>20</v>
      </c>
      <c r="C11" s="17">
        <v>85.33</v>
      </c>
      <c r="D11" s="10"/>
      <c r="E11" s="13">
        <v>89</v>
      </c>
      <c r="F11" s="15">
        <f t="shared" ref="F11:F36" si="0">C11-C11*0.1</f>
        <v>76.796999999999997</v>
      </c>
      <c r="G11" s="18">
        <f>C11+C11*0.1</f>
        <v>93.863</v>
      </c>
      <c r="I11" s="5"/>
      <c r="J11" s="6"/>
    </row>
    <row r="12" spans="1:10" ht="38.25" x14ac:dyDescent="0.2">
      <c r="A12" s="11">
        <v>43557</v>
      </c>
      <c r="B12" s="19" t="s">
        <v>20</v>
      </c>
      <c r="C12" s="7">
        <v>85.84</v>
      </c>
      <c r="D12" s="8"/>
      <c r="E12" s="14">
        <v>88</v>
      </c>
      <c r="F12" s="16">
        <f t="shared" si="0"/>
        <v>77.256</v>
      </c>
      <c r="G12" s="12">
        <f t="shared" ref="G12:G36" si="1">C12+C12*0.1</f>
        <v>94.424000000000007</v>
      </c>
      <c r="I12" s="5"/>
      <c r="J12" s="6"/>
    </row>
    <row r="13" spans="1:10" ht="38.25" x14ac:dyDescent="0.2">
      <c r="A13" s="11">
        <v>43558</v>
      </c>
      <c r="B13" s="19" t="s">
        <v>20</v>
      </c>
      <c r="C13" s="7">
        <v>88.29</v>
      </c>
      <c r="D13" s="8"/>
      <c r="E13" s="14">
        <v>94</v>
      </c>
      <c r="F13" s="16">
        <f t="shared" si="0"/>
        <v>79.461000000000013</v>
      </c>
      <c r="G13" s="12">
        <f t="shared" si="1"/>
        <v>97.119</v>
      </c>
      <c r="I13" s="5"/>
      <c r="J13" s="6"/>
    </row>
    <row r="14" spans="1:10" ht="38.25" x14ac:dyDescent="0.2">
      <c r="A14" s="11">
        <v>43559</v>
      </c>
      <c r="B14" s="19" t="s">
        <v>20</v>
      </c>
      <c r="C14" s="7">
        <v>89.22</v>
      </c>
      <c r="D14" s="8"/>
      <c r="E14" s="14">
        <v>92.5</v>
      </c>
      <c r="F14" s="16">
        <f t="shared" si="0"/>
        <v>80.298000000000002</v>
      </c>
      <c r="G14" s="12">
        <f t="shared" si="1"/>
        <v>98.141999999999996</v>
      </c>
      <c r="I14" s="5"/>
      <c r="J14" s="6"/>
    </row>
    <row r="15" spans="1:10" ht="38.25" x14ac:dyDescent="0.2">
      <c r="A15" s="11">
        <v>43560</v>
      </c>
      <c r="B15" s="19" t="s">
        <v>20</v>
      </c>
      <c r="C15" s="7">
        <v>91.4</v>
      </c>
      <c r="D15" s="8"/>
      <c r="E15" s="14">
        <v>106</v>
      </c>
      <c r="F15" s="16">
        <f t="shared" si="0"/>
        <v>82.26</v>
      </c>
      <c r="G15" s="12">
        <v>106</v>
      </c>
      <c r="I15" s="5"/>
      <c r="J15" s="6"/>
    </row>
    <row r="16" spans="1:10" ht="38.25" x14ac:dyDescent="0.2">
      <c r="A16" s="11">
        <v>43561</v>
      </c>
      <c r="B16" s="19" t="s">
        <v>20</v>
      </c>
      <c r="C16" s="7">
        <v>91.94</v>
      </c>
      <c r="D16" s="8"/>
      <c r="E16" s="14">
        <v>99.1</v>
      </c>
      <c r="F16" s="16">
        <f t="shared" si="0"/>
        <v>82.745999999999995</v>
      </c>
      <c r="G16" s="12">
        <f t="shared" si="1"/>
        <v>101.134</v>
      </c>
      <c r="I16" s="5"/>
      <c r="J16" s="6"/>
    </row>
    <row r="17" spans="1:10" ht="38.25" x14ac:dyDescent="0.2">
      <c r="A17" s="11">
        <v>43562</v>
      </c>
      <c r="B17" s="19" t="s">
        <v>20</v>
      </c>
      <c r="C17" s="7">
        <v>89.07</v>
      </c>
      <c r="D17" s="8"/>
      <c r="E17" s="14">
        <v>92.5</v>
      </c>
      <c r="F17" s="16">
        <f t="shared" si="0"/>
        <v>80.162999999999997</v>
      </c>
      <c r="G17" s="12">
        <f t="shared" si="1"/>
        <v>97.97699999999999</v>
      </c>
      <c r="I17" s="5"/>
      <c r="J17" s="6"/>
    </row>
    <row r="18" spans="1:10" ht="38.25" x14ac:dyDescent="0.2">
      <c r="A18" s="11">
        <v>43563</v>
      </c>
      <c r="B18" s="19" t="s">
        <v>20</v>
      </c>
      <c r="C18" s="7">
        <v>100.44</v>
      </c>
      <c r="D18" s="8"/>
      <c r="E18" s="14">
        <v>110</v>
      </c>
      <c r="F18" s="16">
        <f t="shared" si="0"/>
        <v>90.396000000000001</v>
      </c>
      <c r="G18" s="12">
        <f t="shared" si="1"/>
        <v>110.48399999999999</v>
      </c>
      <c r="I18" s="5"/>
      <c r="J18" s="6"/>
    </row>
    <row r="19" spans="1:10" ht="38.25" x14ac:dyDescent="0.2">
      <c r="A19" s="11">
        <v>43564</v>
      </c>
      <c r="B19" s="19" t="s">
        <v>20</v>
      </c>
      <c r="C19" s="7">
        <v>96.71</v>
      </c>
      <c r="D19" s="8"/>
      <c r="E19" s="14">
        <v>100</v>
      </c>
      <c r="F19" s="16">
        <f t="shared" si="0"/>
        <v>87.038999999999987</v>
      </c>
      <c r="G19" s="12">
        <f t="shared" si="1"/>
        <v>106.381</v>
      </c>
      <c r="I19" s="5"/>
      <c r="J19" s="6"/>
    </row>
    <row r="20" spans="1:10" x14ac:dyDescent="0.2">
      <c r="A20" s="11">
        <v>43565</v>
      </c>
      <c r="B20" s="22"/>
      <c r="C20" s="7">
        <v>91.03</v>
      </c>
      <c r="D20" s="8"/>
      <c r="E20" s="14"/>
      <c r="F20" s="16">
        <f t="shared" si="0"/>
        <v>81.927000000000007</v>
      </c>
      <c r="G20" s="12">
        <f t="shared" si="1"/>
        <v>100.133</v>
      </c>
      <c r="I20" s="5"/>
      <c r="J20" s="6"/>
    </row>
    <row r="21" spans="1:10" ht="38.25" x14ac:dyDescent="0.2">
      <c r="A21" s="11">
        <v>43566</v>
      </c>
      <c r="B21" s="19" t="s">
        <v>20</v>
      </c>
      <c r="C21" s="7">
        <v>93.68</v>
      </c>
      <c r="D21" s="8"/>
      <c r="E21" s="14">
        <v>100.1</v>
      </c>
      <c r="F21" s="16">
        <f t="shared" si="0"/>
        <v>84.312000000000012</v>
      </c>
      <c r="G21" s="12">
        <f t="shared" si="1"/>
        <v>103.048</v>
      </c>
      <c r="I21" s="5"/>
      <c r="J21" s="6"/>
    </row>
    <row r="22" spans="1:10" ht="38.25" x14ac:dyDescent="0.2">
      <c r="A22" s="11">
        <v>43567</v>
      </c>
      <c r="B22" s="19" t="s">
        <v>20</v>
      </c>
      <c r="C22" s="7">
        <v>106.53</v>
      </c>
      <c r="D22" s="8"/>
      <c r="E22" s="14">
        <v>109.8</v>
      </c>
      <c r="F22" s="16">
        <f t="shared" si="0"/>
        <v>95.876999999999995</v>
      </c>
      <c r="G22" s="12">
        <f t="shared" si="1"/>
        <v>117.18300000000001</v>
      </c>
      <c r="I22" s="5"/>
      <c r="J22" s="6"/>
    </row>
    <row r="23" spans="1:10" ht="38.25" x14ac:dyDescent="0.2">
      <c r="A23" s="11">
        <v>43568</v>
      </c>
      <c r="B23" s="19" t="s">
        <v>20</v>
      </c>
      <c r="C23" s="7">
        <v>106.56</v>
      </c>
      <c r="D23" s="8"/>
      <c r="E23" s="14">
        <v>112</v>
      </c>
      <c r="F23" s="16">
        <f t="shared" si="0"/>
        <v>95.903999999999996</v>
      </c>
      <c r="G23" s="12">
        <f t="shared" si="1"/>
        <v>117.21600000000001</v>
      </c>
      <c r="I23" s="5"/>
      <c r="J23" s="6"/>
    </row>
    <row r="24" spans="1:10" ht="38.25" x14ac:dyDescent="0.2">
      <c r="A24" s="11">
        <v>43569</v>
      </c>
      <c r="B24" s="19" t="s">
        <v>20</v>
      </c>
      <c r="C24" s="7">
        <v>110.04</v>
      </c>
      <c r="D24" s="8"/>
      <c r="E24" s="20">
        <v>111.6</v>
      </c>
      <c r="F24" s="16">
        <f t="shared" si="0"/>
        <v>99.036000000000001</v>
      </c>
      <c r="G24" s="12">
        <f t="shared" si="1"/>
        <v>121.04400000000001</v>
      </c>
      <c r="I24" s="5"/>
      <c r="J24" s="6"/>
    </row>
    <row r="25" spans="1:10" ht="38.25" x14ac:dyDescent="0.2">
      <c r="A25" s="11">
        <v>43570</v>
      </c>
      <c r="B25" s="19" t="s">
        <v>20</v>
      </c>
      <c r="C25" s="7">
        <v>116.66</v>
      </c>
      <c r="D25" s="8"/>
      <c r="E25" s="14">
        <v>124.9</v>
      </c>
      <c r="F25" s="16">
        <f t="shared" si="0"/>
        <v>104.994</v>
      </c>
      <c r="G25" s="12">
        <f t="shared" si="1"/>
        <v>128.32599999999999</v>
      </c>
      <c r="I25" s="5"/>
      <c r="J25" s="6"/>
    </row>
    <row r="26" spans="1:10" ht="38.25" x14ac:dyDescent="0.2">
      <c r="A26" s="11">
        <v>43571</v>
      </c>
      <c r="B26" s="19" t="s">
        <v>20</v>
      </c>
      <c r="C26" s="7">
        <v>103.62</v>
      </c>
      <c r="D26" s="8"/>
      <c r="E26" s="14">
        <v>107</v>
      </c>
      <c r="F26" s="16">
        <f t="shared" si="0"/>
        <v>93.25800000000001</v>
      </c>
      <c r="G26" s="12">
        <f t="shared" si="1"/>
        <v>113.982</v>
      </c>
      <c r="I26" s="5"/>
      <c r="J26" s="6"/>
    </row>
    <row r="27" spans="1:10" ht="38.25" x14ac:dyDescent="0.2">
      <c r="A27" s="11">
        <v>43572</v>
      </c>
      <c r="B27" s="19" t="s">
        <v>20</v>
      </c>
      <c r="C27" s="7">
        <v>108.23</v>
      </c>
      <c r="D27" s="8"/>
      <c r="E27" s="14">
        <v>114</v>
      </c>
      <c r="F27" s="16">
        <f t="shared" si="0"/>
        <v>97.407000000000011</v>
      </c>
      <c r="G27" s="12">
        <f t="shared" si="1"/>
        <v>119.053</v>
      </c>
      <c r="I27" s="5"/>
      <c r="J27" s="6"/>
    </row>
    <row r="28" spans="1:10" ht="38.25" x14ac:dyDescent="0.2">
      <c r="A28" s="11">
        <v>43573</v>
      </c>
      <c r="B28" s="19" t="s">
        <v>20</v>
      </c>
      <c r="C28" s="7">
        <v>107.41</v>
      </c>
      <c r="D28" s="8"/>
      <c r="E28" s="14">
        <v>109.39</v>
      </c>
      <c r="F28" s="16">
        <f t="shared" si="0"/>
        <v>96.668999999999997</v>
      </c>
      <c r="G28" s="12">
        <f t="shared" si="1"/>
        <v>118.151</v>
      </c>
      <c r="I28" s="5"/>
      <c r="J28" s="6"/>
    </row>
    <row r="29" spans="1:10" ht="38.25" x14ac:dyDescent="0.2">
      <c r="A29" s="11">
        <v>43574</v>
      </c>
      <c r="B29" s="19" t="s">
        <v>20</v>
      </c>
      <c r="C29" s="7">
        <v>105.17</v>
      </c>
      <c r="D29" s="8"/>
      <c r="E29" s="14">
        <v>109.5</v>
      </c>
      <c r="F29" s="16">
        <f t="shared" si="0"/>
        <v>94.653000000000006</v>
      </c>
      <c r="G29" s="12">
        <f t="shared" si="1"/>
        <v>115.687</v>
      </c>
      <c r="I29" s="5"/>
      <c r="J29" s="6"/>
    </row>
    <row r="30" spans="1:10" ht="38.25" x14ac:dyDescent="0.2">
      <c r="A30" s="11">
        <v>43575</v>
      </c>
      <c r="B30" s="19" t="s">
        <v>20</v>
      </c>
      <c r="C30" s="7">
        <v>103.8</v>
      </c>
      <c r="D30" s="8"/>
      <c r="E30" s="14">
        <v>105</v>
      </c>
      <c r="F30" s="16">
        <f t="shared" si="0"/>
        <v>93.42</v>
      </c>
      <c r="G30" s="12">
        <f t="shared" si="1"/>
        <v>114.17999999999999</v>
      </c>
    </row>
    <row r="31" spans="1:10" ht="38.25" x14ac:dyDescent="0.2">
      <c r="A31" s="11">
        <v>43576</v>
      </c>
      <c r="B31" s="19" t="s">
        <v>20</v>
      </c>
      <c r="C31" s="7">
        <v>95.99</v>
      </c>
      <c r="D31" s="8"/>
      <c r="E31" s="14">
        <v>101.9</v>
      </c>
      <c r="F31" s="16">
        <f t="shared" si="0"/>
        <v>86.390999999999991</v>
      </c>
      <c r="G31" s="12">
        <f t="shared" si="1"/>
        <v>105.589</v>
      </c>
    </row>
    <row r="32" spans="1:10" x14ac:dyDescent="0.2">
      <c r="A32" s="11"/>
      <c r="B32" s="22"/>
      <c r="C32" s="7"/>
      <c r="D32" s="8"/>
      <c r="E32" s="14"/>
      <c r="F32" s="16">
        <f t="shared" si="0"/>
        <v>0</v>
      </c>
      <c r="G32" s="12">
        <f t="shared" si="1"/>
        <v>0</v>
      </c>
    </row>
    <row r="33" spans="1:7" x14ac:dyDescent="0.2">
      <c r="A33" s="11"/>
      <c r="B33" s="22"/>
      <c r="C33" s="7"/>
      <c r="D33" s="8"/>
      <c r="E33" s="14"/>
      <c r="F33" s="16">
        <f t="shared" si="0"/>
        <v>0</v>
      </c>
      <c r="G33" s="12">
        <f t="shared" si="1"/>
        <v>0</v>
      </c>
    </row>
    <row r="34" spans="1:7" x14ac:dyDescent="0.2">
      <c r="A34" s="11"/>
      <c r="B34" s="22"/>
      <c r="C34" s="7"/>
      <c r="D34" s="8"/>
      <c r="E34" s="14"/>
      <c r="F34" s="16">
        <f t="shared" si="0"/>
        <v>0</v>
      </c>
      <c r="G34" s="12">
        <f t="shared" si="1"/>
        <v>0</v>
      </c>
    </row>
    <row r="35" spans="1:7" x14ac:dyDescent="0.2">
      <c r="A35" s="11"/>
      <c r="B35" s="21"/>
      <c r="C35" s="7"/>
      <c r="D35" s="8"/>
      <c r="E35" s="14"/>
      <c r="F35" s="16">
        <f t="shared" si="0"/>
        <v>0</v>
      </c>
      <c r="G35" s="12">
        <f t="shared" si="1"/>
        <v>0</v>
      </c>
    </row>
    <row r="36" spans="1:7" x14ac:dyDescent="0.2">
      <c r="A36" s="11"/>
      <c r="B36" s="23"/>
      <c r="C36" s="8"/>
      <c r="D36" s="8"/>
      <c r="E36" s="8"/>
      <c r="F36" s="16">
        <f t="shared" si="0"/>
        <v>0</v>
      </c>
      <c r="G36" s="12">
        <f t="shared" si="1"/>
        <v>0</v>
      </c>
    </row>
  </sheetData>
  <mergeCells count="16">
    <mergeCell ref="E8:E10"/>
    <mergeCell ref="A8:A10"/>
    <mergeCell ref="B8:B10"/>
    <mergeCell ref="C8:C10"/>
    <mergeCell ref="F8:G8"/>
    <mergeCell ref="D8:D10"/>
    <mergeCell ref="A1:G1"/>
    <mergeCell ref="A2:G2"/>
    <mergeCell ref="F5:G5"/>
    <mergeCell ref="A5:A7"/>
    <mergeCell ref="B5:B7"/>
    <mergeCell ref="C5:C7"/>
    <mergeCell ref="A3:G3"/>
    <mergeCell ref="A4:G4"/>
    <mergeCell ref="D5:D7"/>
    <mergeCell ref="E5:E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Radu Moraras</cp:lastModifiedBy>
  <cp:revision>1</cp:revision>
  <dcterms:created xsi:type="dcterms:W3CDTF">2018-10-08T10:07:46Z</dcterms:created>
  <dcterms:modified xsi:type="dcterms:W3CDTF">2019-04-22T04:19:27Z</dcterms:modified>
  <cp:category/>
</cp:coreProperties>
</file>