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dezechilibre UR" sheetId="2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S35" i="2" l="1"/>
  <c r="R35" i="2"/>
  <c r="Q35" i="2"/>
  <c r="P35" i="2"/>
  <c r="O35" i="2"/>
  <c r="N35" i="2"/>
  <c r="M35" i="2"/>
  <c r="L35" i="2"/>
  <c r="K35" i="2"/>
  <c r="J35" i="2"/>
  <c r="I35" i="2"/>
  <c r="H35" i="2"/>
  <c r="G35" i="2"/>
  <c r="F35" i="2"/>
  <c r="E35" i="2"/>
  <c r="D35" i="2"/>
  <c r="C35" i="2" s="1"/>
  <c r="S33" i="2"/>
  <c r="R33" i="2"/>
  <c r="Q33" i="2"/>
  <c r="P33" i="2"/>
  <c r="O33" i="2"/>
  <c r="N33" i="2"/>
  <c r="M33" i="2"/>
  <c r="L33" i="2"/>
  <c r="K33" i="2"/>
  <c r="J33" i="2"/>
  <c r="I33" i="2"/>
  <c r="H33" i="2"/>
  <c r="G33" i="2"/>
  <c r="F33" i="2"/>
  <c r="E33" i="2"/>
  <c r="D33" i="2"/>
  <c r="S32" i="2"/>
  <c r="R32" i="2"/>
  <c r="Q32" i="2"/>
  <c r="P32" i="2"/>
  <c r="O32" i="2"/>
  <c r="N32" i="2"/>
  <c r="M32" i="2"/>
  <c r="L32" i="2"/>
  <c r="K32" i="2"/>
  <c r="J32" i="2"/>
  <c r="I32" i="2"/>
  <c r="H32" i="2"/>
  <c r="G32" i="2"/>
  <c r="F32" i="2"/>
  <c r="E32" i="2"/>
  <c r="D32" i="2"/>
  <c r="S31" i="2"/>
  <c r="R31" i="2"/>
  <c r="Q31" i="2"/>
  <c r="P31" i="2"/>
  <c r="O31" i="2"/>
  <c r="N31" i="2"/>
  <c r="M31" i="2"/>
  <c r="L31" i="2"/>
  <c r="K31" i="2"/>
  <c r="J31" i="2"/>
  <c r="I31" i="2"/>
  <c r="H31" i="2"/>
  <c r="G31" i="2"/>
  <c r="F31" i="2"/>
  <c r="E31" i="2"/>
  <c r="D31" i="2"/>
  <c r="S30" i="2"/>
  <c r="R30" i="2"/>
  <c r="Q30" i="2"/>
  <c r="P30" i="2"/>
  <c r="O30" i="2"/>
  <c r="N30" i="2"/>
  <c r="M30" i="2"/>
  <c r="L30" i="2"/>
  <c r="K30" i="2"/>
  <c r="J30" i="2"/>
  <c r="I30" i="2"/>
  <c r="H30" i="2"/>
  <c r="G30" i="2"/>
  <c r="F30" i="2"/>
  <c r="E30" i="2"/>
  <c r="D30" i="2"/>
  <c r="S29" i="2"/>
  <c r="R29" i="2"/>
  <c r="Q29" i="2"/>
  <c r="P29" i="2"/>
  <c r="O29" i="2"/>
  <c r="N29" i="2"/>
  <c r="M29" i="2"/>
  <c r="L29" i="2"/>
  <c r="K29" i="2"/>
  <c r="J29" i="2"/>
  <c r="I29" i="2"/>
  <c r="H29" i="2"/>
  <c r="G29" i="2"/>
  <c r="F29" i="2"/>
  <c r="E29" i="2"/>
  <c r="D29" i="2"/>
  <c r="S28" i="2"/>
  <c r="R28" i="2"/>
  <c r="Q28" i="2"/>
  <c r="P28" i="2"/>
  <c r="O28" i="2"/>
  <c r="N28" i="2"/>
  <c r="M28" i="2"/>
  <c r="L28" i="2"/>
  <c r="K28" i="2"/>
  <c r="J28" i="2"/>
  <c r="I28" i="2"/>
  <c r="H28" i="2"/>
  <c r="G28" i="2"/>
  <c r="F28" i="2"/>
  <c r="E28" i="2"/>
  <c r="D28" i="2"/>
  <c r="S27" i="2"/>
  <c r="R27" i="2"/>
  <c r="Q27" i="2"/>
  <c r="P27" i="2"/>
  <c r="O27" i="2"/>
  <c r="N27" i="2"/>
  <c r="M27" i="2"/>
  <c r="L27" i="2"/>
  <c r="K27" i="2"/>
  <c r="J27" i="2"/>
  <c r="I27" i="2"/>
  <c r="H27" i="2"/>
  <c r="G27" i="2"/>
  <c r="F27" i="2"/>
  <c r="E27" i="2"/>
  <c r="D27" i="2"/>
  <c r="S26" i="2"/>
  <c r="R26" i="2"/>
  <c r="Q26" i="2"/>
  <c r="P26" i="2"/>
  <c r="O26" i="2"/>
  <c r="N26" i="2"/>
  <c r="M26" i="2"/>
  <c r="L26" i="2"/>
  <c r="K26" i="2"/>
  <c r="J26" i="2"/>
  <c r="I26" i="2"/>
  <c r="H26" i="2"/>
  <c r="G26" i="2"/>
  <c r="F26" i="2"/>
  <c r="E26" i="2"/>
  <c r="D26" i="2"/>
  <c r="S25" i="2"/>
  <c r="R25" i="2"/>
  <c r="Q25" i="2"/>
  <c r="P25" i="2"/>
  <c r="O25" i="2"/>
  <c r="N25" i="2"/>
  <c r="M25" i="2"/>
  <c r="L25" i="2"/>
  <c r="K25" i="2"/>
  <c r="J25" i="2"/>
  <c r="I25" i="2"/>
  <c r="H25" i="2"/>
  <c r="G25" i="2"/>
  <c r="F25" i="2"/>
  <c r="E25" i="2"/>
  <c r="D25" i="2"/>
  <c r="S24" i="2"/>
  <c r="R24" i="2"/>
  <c r="Q24" i="2"/>
  <c r="P24" i="2"/>
  <c r="O24" i="2"/>
  <c r="N24" i="2"/>
  <c r="M24" i="2"/>
  <c r="L24" i="2"/>
  <c r="K24" i="2"/>
  <c r="J24" i="2"/>
  <c r="I24" i="2"/>
  <c r="H24" i="2"/>
  <c r="G24" i="2"/>
  <c r="F24" i="2"/>
  <c r="E24" i="2"/>
  <c r="D24" i="2"/>
  <c r="S23" i="2"/>
  <c r="R23" i="2"/>
  <c r="Q23" i="2"/>
  <c r="P23" i="2"/>
  <c r="O23" i="2"/>
  <c r="N23" i="2"/>
  <c r="M23" i="2"/>
  <c r="L23" i="2"/>
  <c r="K23" i="2"/>
  <c r="J23" i="2"/>
  <c r="I23" i="2"/>
  <c r="H23" i="2"/>
  <c r="G23" i="2"/>
  <c r="F23" i="2"/>
  <c r="E23" i="2"/>
  <c r="D23" i="2"/>
  <c r="S22" i="2"/>
  <c r="R22" i="2"/>
  <c r="Q22" i="2"/>
  <c r="P22" i="2"/>
  <c r="O22" i="2"/>
  <c r="N22" i="2"/>
  <c r="M22" i="2"/>
  <c r="L22" i="2"/>
  <c r="K22" i="2"/>
  <c r="J22" i="2"/>
  <c r="I22" i="2"/>
  <c r="H22" i="2"/>
  <c r="G22" i="2"/>
  <c r="F22" i="2"/>
  <c r="E22" i="2"/>
  <c r="D22" i="2"/>
  <c r="S21" i="2"/>
  <c r="R21" i="2"/>
  <c r="Q21" i="2"/>
  <c r="P21" i="2"/>
  <c r="O21" i="2"/>
  <c r="N21" i="2"/>
  <c r="M21" i="2"/>
  <c r="L21" i="2"/>
  <c r="K21" i="2"/>
  <c r="J21" i="2"/>
  <c r="I21" i="2"/>
  <c r="H21" i="2"/>
  <c r="G21" i="2"/>
  <c r="F21" i="2"/>
  <c r="E21" i="2"/>
  <c r="D21" i="2"/>
  <c r="S20" i="2"/>
  <c r="R20" i="2"/>
  <c r="Q20" i="2"/>
  <c r="P20" i="2"/>
  <c r="O20" i="2"/>
  <c r="N20" i="2"/>
  <c r="M20" i="2"/>
  <c r="L20" i="2"/>
  <c r="K20" i="2"/>
  <c r="J20" i="2"/>
  <c r="I20" i="2"/>
  <c r="H20" i="2"/>
  <c r="G20" i="2"/>
  <c r="F20" i="2"/>
  <c r="E20" i="2"/>
  <c r="D20" i="2"/>
  <c r="S19" i="2"/>
  <c r="R19" i="2"/>
  <c r="Q19" i="2"/>
  <c r="P19" i="2"/>
  <c r="O19" i="2"/>
  <c r="N19" i="2"/>
  <c r="M19" i="2"/>
  <c r="L19" i="2"/>
  <c r="K19" i="2"/>
  <c r="J19" i="2"/>
  <c r="I19" i="2"/>
  <c r="H19" i="2"/>
  <c r="G19" i="2"/>
  <c r="F19" i="2"/>
  <c r="E19" i="2"/>
  <c r="D19" i="2"/>
  <c r="S18" i="2"/>
  <c r="R18" i="2"/>
  <c r="Q18" i="2"/>
  <c r="P18" i="2"/>
  <c r="O18" i="2"/>
  <c r="N18" i="2"/>
  <c r="M18" i="2"/>
  <c r="L18" i="2"/>
  <c r="K18" i="2"/>
  <c r="J18" i="2"/>
  <c r="I18" i="2"/>
  <c r="H18" i="2"/>
  <c r="G18" i="2"/>
  <c r="F18" i="2"/>
  <c r="E18" i="2"/>
  <c r="D18" i="2"/>
  <c r="S17" i="2"/>
  <c r="R17" i="2"/>
  <c r="Q17" i="2"/>
  <c r="P17" i="2"/>
  <c r="O17" i="2"/>
  <c r="N17" i="2"/>
  <c r="M17" i="2"/>
  <c r="L17" i="2"/>
  <c r="K17" i="2"/>
  <c r="J17" i="2"/>
  <c r="I17" i="2"/>
  <c r="H17" i="2"/>
  <c r="G17" i="2"/>
  <c r="F17" i="2"/>
  <c r="E17" i="2"/>
  <c r="D17" i="2"/>
  <c r="S16" i="2"/>
  <c r="R16" i="2"/>
  <c r="Q16" i="2"/>
  <c r="P16" i="2"/>
  <c r="O16" i="2"/>
  <c r="N16" i="2"/>
  <c r="M16" i="2"/>
  <c r="L16" i="2"/>
  <c r="K16" i="2"/>
  <c r="J16" i="2"/>
  <c r="I16" i="2"/>
  <c r="H16" i="2"/>
  <c r="G16" i="2"/>
  <c r="F16" i="2"/>
  <c r="E16" i="2"/>
  <c r="D16" i="2"/>
  <c r="S15" i="2"/>
  <c r="R15" i="2"/>
  <c r="Q15" i="2"/>
  <c r="P15" i="2"/>
  <c r="O15" i="2"/>
  <c r="N15" i="2"/>
  <c r="M15" i="2"/>
  <c r="L15" i="2"/>
  <c r="K15" i="2"/>
  <c r="J15" i="2"/>
  <c r="I15" i="2"/>
  <c r="H15" i="2"/>
  <c r="G15" i="2"/>
  <c r="F15" i="2"/>
  <c r="E15" i="2"/>
  <c r="D15" i="2"/>
  <c r="S14" i="2"/>
  <c r="R14" i="2"/>
  <c r="Q14" i="2"/>
  <c r="P14" i="2"/>
  <c r="O14" i="2"/>
  <c r="N14" i="2"/>
  <c r="M14" i="2"/>
  <c r="L14" i="2"/>
  <c r="K14" i="2"/>
  <c r="J14" i="2"/>
  <c r="I14" i="2"/>
  <c r="H14" i="2"/>
  <c r="G14" i="2"/>
  <c r="F14" i="2"/>
  <c r="E14" i="2"/>
  <c r="D14" i="2"/>
  <c r="S13" i="2"/>
  <c r="R13" i="2"/>
  <c r="Q13" i="2"/>
  <c r="P13" i="2"/>
  <c r="O13" i="2"/>
  <c r="N13" i="2"/>
  <c r="M13" i="2"/>
  <c r="L13" i="2"/>
  <c r="K13" i="2"/>
  <c r="J13" i="2"/>
  <c r="I13" i="2"/>
  <c r="H13" i="2"/>
  <c r="G13" i="2"/>
  <c r="F13" i="2"/>
  <c r="E13" i="2"/>
  <c r="D13" i="2"/>
  <c r="S12" i="2"/>
  <c r="R12" i="2"/>
  <c r="Q12" i="2"/>
  <c r="P12" i="2"/>
  <c r="O12" i="2"/>
  <c r="N12" i="2"/>
  <c r="M12" i="2"/>
  <c r="L12" i="2"/>
  <c r="K12" i="2"/>
  <c r="J12" i="2"/>
  <c r="I12" i="2"/>
  <c r="H12" i="2"/>
  <c r="G12" i="2"/>
  <c r="F12" i="2"/>
  <c r="E12" i="2"/>
  <c r="D12" i="2"/>
  <c r="S11" i="2"/>
  <c r="R11" i="2"/>
  <c r="Q11" i="2"/>
  <c r="P11" i="2"/>
  <c r="O11" i="2"/>
  <c r="N11" i="2"/>
  <c r="M11" i="2"/>
  <c r="L11" i="2"/>
  <c r="K11" i="2"/>
  <c r="J11" i="2"/>
  <c r="I11" i="2"/>
  <c r="H11" i="2"/>
  <c r="G11" i="2"/>
  <c r="F11" i="2"/>
  <c r="E11" i="2"/>
  <c r="D11" i="2"/>
  <c r="S10" i="2"/>
  <c r="R10" i="2"/>
  <c r="Q10" i="2"/>
  <c r="P10" i="2"/>
  <c r="O10" i="2"/>
  <c r="N10" i="2"/>
  <c r="M10" i="2"/>
  <c r="L10" i="2"/>
  <c r="K10" i="2"/>
  <c r="J10" i="2"/>
  <c r="I10" i="2"/>
  <c r="H10" i="2"/>
  <c r="G10" i="2"/>
  <c r="F10" i="2"/>
  <c r="E10" i="2"/>
  <c r="D10" i="2"/>
  <c r="S9" i="2"/>
  <c r="R9" i="2"/>
  <c r="Q9" i="2"/>
  <c r="P9" i="2"/>
  <c r="O9" i="2"/>
  <c r="N9" i="2"/>
  <c r="M9" i="2"/>
  <c r="L9" i="2"/>
  <c r="K9" i="2"/>
  <c r="J9" i="2"/>
  <c r="I9" i="2"/>
  <c r="H9" i="2"/>
  <c r="G9" i="2"/>
  <c r="F9" i="2"/>
  <c r="E9" i="2"/>
  <c r="D9" i="2"/>
  <c r="S8" i="2"/>
  <c r="R8" i="2"/>
  <c r="Q8" i="2"/>
  <c r="P8" i="2"/>
  <c r="O8" i="2"/>
  <c r="N8" i="2"/>
  <c r="M8" i="2"/>
  <c r="L8" i="2"/>
  <c r="K8" i="2"/>
  <c r="J8" i="2"/>
  <c r="I8" i="2"/>
  <c r="H8" i="2"/>
  <c r="G8" i="2"/>
  <c r="F8" i="2"/>
  <c r="E8" i="2"/>
  <c r="D8" i="2"/>
  <c r="S7" i="2"/>
  <c r="R7" i="2"/>
  <c r="Q7" i="2"/>
  <c r="P7" i="2"/>
  <c r="O7" i="2"/>
  <c r="N7" i="2"/>
  <c r="M7" i="2"/>
  <c r="L7" i="2"/>
  <c r="K7" i="2"/>
  <c r="J7" i="2"/>
  <c r="I7" i="2"/>
  <c r="H7" i="2"/>
  <c r="G7" i="2"/>
  <c r="F7" i="2"/>
  <c r="E7" i="2"/>
  <c r="D7" i="2"/>
  <c r="S6" i="2"/>
  <c r="R6" i="2"/>
  <c r="Q6" i="2"/>
  <c r="P6" i="2"/>
  <c r="O6" i="2"/>
  <c r="N6" i="2"/>
  <c r="M6" i="2"/>
  <c r="L6" i="2"/>
  <c r="K6" i="2"/>
  <c r="J6" i="2"/>
  <c r="I6" i="2"/>
  <c r="H6" i="2"/>
  <c r="G6" i="2"/>
  <c r="F6" i="2"/>
  <c r="E6" i="2"/>
  <c r="D6" i="2"/>
  <c r="S5" i="2"/>
  <c r="R5" i="2"/>
  <c r="Q5" i="2"/>
  <c r="P5" i="2"/>
  <c r="O5" i="2"/>
  <c r="N5" i="2"/>
  <c r="M5" i="2"/>
  <c r="L5" i="2"/>
  <c r="K5" i="2"/>
  <c r="J5" i="2"/>
  <c r="I5" i="2"/>
  <c r="H5" i="2"/>
  <c r="G5" i="2"/>
  <c r="F5" i="2"/>
  <c r="E5" i="2"/>
  <c r="D5" i="2"/>
  <c r="S4" i="2"/>
  <c r="R4" i="2"/>
  <c r="Q4" i="2"/>
  <c r="P4" i="2"/>
  <c r="O4" i="2"/>
  <c r="N4" i="2"/>
  <c r="M4" i="2"/>
  <c r="L4" i="2"/>
  <c r="K4" i="2"/>
  <c r="J4" i="2"/>
  <c r="I4" i="2"/>
  <c r="H4" i="2"/>
  <c r="G4" i="2"/>
  <c r="F4" i="2"/>
  <c r="E4" i="2"/>
  <c r="D4" i="2"/>
  <c r="S3" i="2"/>
  <c r="R3" i="2"/>
  <c r="Q3" i="2"/>
  <c r="P3" i="2"/>
  <c r="O3" i="2"/>
  <c r="N3" i="2"/>
  <c r="M3" i="2"/>
  <c r="L3" i="2"/>
  <c r="K3" i="2"/>
  <c r="J3" i="2"/>
  <c r="I3" i="2"/>
  <c r="H3" i="2"/>
  <c r="G3" i="2"/>
  <c r="F3" i="2"/>
  <c r="E3" i="2"/>
  <c r="D3" i="2"/>
</calcChain>
</file>

<file path=xl/sharedStrings.xml><?xml version="1.0" encoding="utf-8"?>
<sst xmlns="http://schemas.openxmlformats.org/spreadsheetml/2006/main" count="67" uniqueCount="67">
  <si>
    <t>Nr. Crt.</t>
  </si>
  <si>
    <t>SC ALPHA METAL SA</t>
  </si>
  <si>
    <t>SC ALPIQ ROMINDUSTRIES SRL</t>
  </si>
  <si>
    <t>SC NOVA POWER &amp; GAS SRL</t>
  </si>
  <si>
    <t>SC CIS GAZ SA</t>
  </si>
  <si>
    <t>SC COMPLEXUL ENERGETIC HUNEDOARA SA</t>
  </si>
  <si>
    <t>SC DISTRIGAZ VEST SA</t>
  </si>
  <si>
    <t>SC ELECTROCENTRALE BUCURESTI SA</t>
  </si>
  <si>
    <t>SC GAZ EST SA</t>
  </si>
  <si>
    <t>SC NEXT ENERGY DISTRIBUTION SRL</t>
  </si>
  <si>
    <t>SC OTTOGAZ SRL</t>
  </si>
  <si>
    <t>SC PREMIER ENERGY SRL</t>
  </si>
  <si>
    <t>SC OMV PETROM GAS SRL</t>
  </si>
  <si>
    <t>SC ENERGY GAS PROVIDER SRL</t>
  </si>
  <si>
    <t>SC RESTART ENERGY ONE SA</t>
  </si>
  <si>
    <t>SNGN ROMGAZ SA</t>
  </si>
  <si>
    <t>RWE SUPPLY &amp; TRADING GmbH</t>
  </si>
  <si>
    <t>SC SAINT GOBAIN GLASS SRL</t>
  </si>
  <si>
    <t>SC WIEE ROMANIA  SRL</t>
  </si>
  <si>
    <t>Cod UR</t>
  </si>
  <si>
    <t>ALPHAM</t>
  </si>
  <si>
    <t>ALPIQR</t>
  </si>
  <si>
    <t>AMGAZF</t>
  </si>
  <si>
    <t>CISGAZ</t>
  </si>
  <si>
    <t>COMHUN</t>
  </si>
  <si>
    <t>DISVSO</t>
  </si>
  <si>
    <t>DSUDCA</t>
  </si>
  <si>
    <t>EGROMS</t>
  </si>
  <si>
    <t>ELCENB</t>
  </si>
  <si>
    <t>GAZEST</t>
  </si>
  <si>
    <t>MOLETR</t>
  </si>
  <si>
    <t>NEXTED</t>
  </si>
  <si>
    <t>OTTGAZ</t>
  </si>
  <si>
    <t>PETPDG</t>
  </si>
  <si>
    <t>PETROG</t>
  </si>
  <si>
    <t>PROVID</t>
  </si>
  <si>
    <t>RESTAR</t>
  </si>
  <si>
    <t>ROMGA1</t>
  </si>
  <si>
    <t>RWESUP</t>
  </si>
  <si>
    <t>SAINTG</t>
  </si>
  <si>
    <t>WIEERO</t>
  </si>
  <si>
    <t>ENGIE ROMANIA SA-CAPTIVI</t>
  </si>
  <si>
    <t>Denumire UR</t>
  </si>
  <si>
    <t>SC CEZ VANZARE SA</t>
  </si>
  <si>
    <t>CEZVAN</t>
  </si>
  <si>
    <t>SC ENERGY DISTRIBUTION SERVICE SRL</t>
  </si>
  <si>
    <t>ENDISE</t>
  </si>
  <si>
    <t>SC E-ON ENERGIE ROMANIA SA(EGROMS)</t>
  </si>
  <si>
    <t>SC ENEL ENERGIE SA</t>
  </si>
  <si>
    <t>ENELEN</t>
  </si>
  <si>
    <t>EONGAF</t>
  </si>
  <si>
    <t>CHEMGA</t>
  </si>
  <si>
    <t>SC CHEMGAS HOLDING CORPORATION SRL</t>
  </si>
  <si>
    <t>SC MET ROMANIA ENERGY MARKETING SRL</t>
  </si>
  <si>
    <t>TINENE</t>
  </si>
  <si>
    <t>Total Dezechilibru zilnic inițial pe SNT (MWh)</t>
  </si>
  <si>
    <t>SC ENERGAZ BUSINESS &amp; PARTNERS SRL</t>
  </si>
  <si>
    <t>ENERGA</t>
  </si>
  <si>
    <t>SC E-ON GAZ FURNIZARE SA (EONGAF)</t>
  </si>
  <si>
    <t>SC TINMAR ENERGY SA (TINENE)</t>
  </si>
  <si>
    <t>SC ENERGIA GAS &amp;POWER SRL</t>
  </si>
  <si>
    <t>ENERGI</t>
  </si>
  <si>
    <t>VITOL GAS AND POWER B.V.</t>
  </si>
  <si>
    <t>VITOLG</t>
  </si>
  <si>
    <t>SCAEP GIURGIU PORT SA</t>
  </si>
  <si>
    <t>SCAEPG</t>
  </si>
  <si>
    <t>TITLUL  DEZECHILIBRELOR  ZILNICE  INITIALE  ALE  UR - AUGUST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</si>
</sst>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8]d\-mmm;@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6"/>
      <color theme="1"/>
      <name val="Calibri"/>
      <family val="2"/>
      <scheme val="minor"/>
    </font>
    <font>
      <b/>
      <sz val="16"/>
      <color theme="5"/>
      <name val="Calibri"/>
      <family val="2"/>
      <scheme val="minor"/>
    </font>
    <font>
      <b/>
      <sz val="16"/>
      <color rgb="FF339966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/>
    <xf numFmtId="0" fontId="4" fillId="0" borderId="0" xfId="0" applyFont="1" applyAlignment="1">
      <alignment horizontal="right"/>
    </xf>
    <xf numFmtId="0" fontId="2" fillId="0" borderId="0" xfId="0" applyFont="1"/>
    <xf numFmtId="0" fontId="5" fillId="0" borderId="0" xfId="0" applyFont="1" applyAlignment="1">
      <alignment horizontal="center"/>
    </xf>
    <xf numFmtId="0" fontId="9" fillId="0" borderId="0" xfId="0" applyFont="1" applyFill="1"/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10" fillId="0" borderId="0" xfId="0" applyFont="1" applyFill="1"/>
    <xf numFmtId="0" fontId="10" fillId="0" borderId="0" xfId="0" applyFont="1" applyFill="1" applyAlignment="1">
      <alignment horizontal="left"/>
    </xf>
    <xf numFmtId="0" fontId="5" fillId="0" borderId="0" xfId="0" applyFont="1" applyFill="1"/>
    <xf numFmtId="0" fontId="5" fillId="0" borderId="0" xfId="0" applyFont="1" applyAlignment="1">
      <alignment horizontal="left"/>
    </xf>
    <xf numFmtId="0" fontId="5" fillId="0" borderId="0" xfId="0" applyFont="1"/>
    <xf numFmtId="0" fontId="5" fillId="0" borderId="0" xfId="0" applyFont="1" applyAlignment="1">
      <alignment horizontal="right"/>
    </xf>
    <xf numFmtId="3" fontId="5" fillId="0" borderId="0" xfId="0" applyNumberFormat="1" applyFont="1" applyAlignment="1">
      <alignment horizontal="right"/>
    </xf>
    <xf numFmtId="3" fontId="5" fillId="0" borderId="0" xfId="0" applyNumberFormat="1" applyFont="1"/>
    <xf numFmtId="3" fontId="0" fillId="0" borderId="0" xfId="0" applyNumberFormat="1" applyFont="1" applyAlignment="1">
      <alignment horizontal="center"/>
    </xf>
    <xf numFmtId="3" fontId="8" fillId="0" borderId="5" xfId="0" applyNumberFormat="1" applyFont="1" applyFill="1" applyBorder="1" applyAlignment="1">
      <alignment horizontal="center"/>
    </xf>
    <xf numFmtId="3" fontId="8" fillId="0" borderId="6" xfId="0" applyNumberFormat="1" applyFont="1" applyFill="1" applyBorder="1" applyAlignment="1">
      <alignment horizontal="center"/>
    </xf>
    <xf numFmtId="3" fontId="8" fillId="0" borderId="7" xfId="0" applyNumberFormat="1" applyFont="1" applyFill="1" applyBorder="1" applyAlignment="1">
      <alignment horizontal="center"/>
    </xf>
    <xf numFmtId="164" fontId="7" fillId="2" borderId="8" xfId="0" applyNumberFormat="1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3" fontId="11" fillId="3" borderId="2" xfId="0" applyNumberFormat="1" applyFont="1" applyFill="1" applyBorder="1" applyAlignment="1">
      <alignment vertical="center"/>
    </xf>
    <xf numFmtId="0" fontId="5" fillId="0" borderId="3" xfId="0" applyFont="1" applyBorder="1" applyAlignment="1">
      <alignment horizontal="center" wrapText="1"/>
    </xf>
    <xf numFmtId="3" fontId="8" fillId="0" borderId="12" xfId="0" applyNumberFormat="1" applyFont="1" applyFill="1" applyBorder="1" applyAlignment="1">
      <alignment horizontal="center"/>
    </xf>
    <xf numFmtId="3" fontId="8" fillId="0" borderId="13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left"/>
    </xf>
    <xf numFmtId="0" fontId="8" fillId="0" borderId="14" xfId="0" applyFont="1" applyFill="1" applyBorder="1" applyAlignment="1">
      <alignment horizontal="center"/>
    </xf>
    <xf numFmtId="3" fontId="8" fillId="0" borderId="15" xfId="0" applyNumberFormat="1" applyFont="1" applyFill="1" applyBorder="1" applyAlignment="1">
      <alignment horizontal="center"/>
    </xf>
    <xf numFmtId="3" fontId="8" fillId="0" borderId="17" xfId="0" applyNumberFormat="1" applyFont="1" applyFill="1" applyBorder="1" applyAlignment="1">
      <alignment horizontal="center"/>
    </xf>
    <xf numFmtId="0" fontId="6" fillId="2" borderId="18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left"/>
    </xf>
    <xf numFmtId="0" fontId="8" fillId="0" borderId="22" xfId="0" applyFont="1" applyFill="1" applyBorder="1" applyAlignment="1">
      <alignment horizontal="left"/>
    </xf>
    <xf numFmtId="3" fontId="8" fillId="0" borderId="23" xfId="0" applyNumberFormat="1" applyFont="1" applyFill="1" applyBorder="1" applyAlignment="1">
      <alignment horizontal="center"/>
    </xf>
    <xf numFmtId="3" fontId="8" fillId="0" borderId="24" xfId="0" applyNumberFormat="1" applyFont="1" applyFill="1" applyBorder="1" applyAlignment="1">
      <alignment horizontal="center"/>
    </xf>
    <xf numFmtId="3" fontId="11" fillId="3" borderId="11" xfId="0" applyNumberFormat="1" applyFont="1" applyFill="1" applyBorder="1" applyAlignment="1">
      <alignment vertical="center"/>
    </xf>
    <xf numFmtId="3" fontId="11" fillId="3" borderId="16" xfId="0" applyNumberFormat="1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2" fillId="3" borderId="1" xfId="0" applyFont="1" applyFill="1" applyBorder="1" applyAlignment="1">
      <alignment horizontal="left" vertical="center"/>
    </xf>
    <xf numFmtId="3" fontId="13" fillId="3" borderId="2" xfId="0" applyNumberFormat="1" applyFont="1" applyFill="1" applyBorder="1" applyAlignment="1">
      <alignment vertical="center"/>
    </xf>
    <xf numFmtId="0" fontId="0" fillId="0" borderId="25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center"/>
    </xf>
    <xf numFmtId="3" fontId="14" fillId="3" borderId="3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8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ezechilibre%20pentru%20_site%20_August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zechilibre UR"/>
      <sheetName val="tip dez.UR"/>
    </sheetNames>
    <sheetDataSet>
      <sheetData sheetId="0">
        <row r="3"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</row>
        <row r="4">
          <cell r="E4">
            <v>-8.3488529999999983</v>
          </cell>
          <cell r="F4">
            <v>6.4735610000000037</v>
          </cell>
          <cell r="G4">
            <v>13.934709999999995</v>
          </cell>
          <cell r="H4">
            <v>27.424655999999999</v>
          </cell>
          <cell r="I4">
            <v>26.251104000000005</v>
          </cell>
          <cell r="J4">
            <v>9.5669240000000073</v>
          </cell>
          <cell r="K4">
            <v>8.6222080000000076</v>
          </cell>
          <cell r="L4">
            <v>8.2805280000000039</v>
          </cell>
          <cell r="M4">
            <v>6.3316659999999985</v>
          </cell>
          <cell r="N4">
            <v>11.135276999999995</v>
          </cell>
          <cell r="O4">
            <v>24.692401000000004</v>
          </cell>
          <cell r="P4">
            <v>25.778787999999999</v>
          </cell>
          <cell r="Q4">
            <v>3.8386779999999874</v>
          </cell>
          <cell r="R4">
            <v>4.5536570000000012</v>
          </cell>
          <cell r="S4">
            <v>19.606650999999999</v>
          </cell>
          <cell r="T4">
            <v>6.4546790000000058</v>
          </cell>
        </row>
        <row r="5">
          <cell r="E5">
            <v>-76.265193000000522</v>
          </cell>
          <cell r="F5">
            <v>-111.92397999999969</v>
          </cell>
          <cell r="G5">
            <v>-78.522662999999966</v>
          </cell>
          <cell r="H5">
            <v>-59.066959000000111</v>
          </cell>
          <cell r="I5">
            <v>-17.814795000000345</v>
          </cell>
          <cell r="J5">
            <v>-5.5285029999997732</v>
          </cell>
          <cell r="K5">
            <v>-50.100469999999973</v>
          </cell>
          <cell r="L5">
            <v>-19.63731400000006</v>
          </cell>
          <cell r="M5">
            <v>-50.088145000000168</v>
          </cell>
          <cell r="N5">
            <v>-10.33112299999982</v>
          </cell>
          <cell r="O5">
            <v>-5.534617000000253</v>
          </cell>
          <cell r="P5">
            <v>-3.6229929999998376</v>
          </cell>
          <cell r="Q5">
            <v>-10.141104000000155</v>
          </cell>
          <cell r="R5">
            <v>-47.603155999999785</v>
          </cell>
          <cell r="S5">
            <v>-77.893018000000211</v>
          </cell>
          <cell r="T5">
            <v>-35.573041000000103</v>
          </cell>
        </row>
        <row r="6">
          <cell r="E6">
            <v>0.51956599999903119</v>
          </cell>
          <cell r="F6">
            <v>11.241372999999385</v>
          </cell>
          <cell r="G6">
            <v>-15.099160999999185</v>
          </cell>
          <cell r="H6">
            <v>23.064029000001256</v>
          </cell>
          <cell r="I6">
            <v>72.864375999999311</v>
          </cell>
          <cell r="J6">
            <v>177.53563200000053</v>
          </cell>
          <cell r="K6">
            <v>32.258522999999514</v>
          </cell>
          <cell r="L6">
            <v>50.942998000001353</v>
          </cell>
          <cell r="M6">
            <v>-42.182229000000007</v>
          </cell>
          <cell r="N6">
            <v>-67.61868299999901</v>
          </cell>
          <cell r="O6">
            <v>-62.26431800000023</v>
          </cell>
          <cell r="P6">
            <v>40.038238999999294</v>
          </cell>
          <cell r="Q6">
            <v>122.61386799999968</v>
          </cell>
          <cell r="R6">
            <v>107.7704389999999</v>
          </cell>
          <cell r="S6">
            <v>262.85597799999982</v>
          </cell>
          <cell r="T6">
            <v>22.847788999998784</v>
          </cell>
        </row>
        <row r="7"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</row>
        <row r="8">
          <cell r="E8">
            <v>-84.54320000000007</v>
          </cell>
          <cell r="F8">
            <v>-419.86956099999958</v>
          </cell>
          <cell r="G8">
            <v>-352.44976700000024</v>
          </cell>
          <cell r="H8">
            <v>-277.70309399999991</v>
          </cell>
          <cell r="I8">
            <v>-235.13477200000017</v>
          </cell>
          <cell r="J8">
            <v>-369.11873900000006</v>
          </cell>
          <cell r="K8">
            <v>-419.90235299999966</v>
          </cell>
          <cell r="L8">
            <v>-435.74481900000006</v>
          </cell>
          <cell r="M8">
            <v>-453.90625699999981</v>
          </cell>
          <cell r="N8">
            <v>-413.96195500000005</v>
          </cell>
          <cell r="O8">
            <v>-273.30824700000011</v>
          </cell>
          <cell r="P8">
            <v>-228.17028899999951</v>
          </cell>
          <cell r="Q8">
            <v>-384.67621200000002</v>
          </cell>
          <cell r="R8">
            <v>-408.12069600000035</v>
          </cell>
          <cell r="S8">
            <v>-257.5035070000003</v>
          </cell>
          <cell r="T8">
            <v>-311.99252600000005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-122.60583199999996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E10">
            <v>-88.344875000000002</v>
          </cell>
          <cell r="F10">
            <v>-121.33920999999998</v>
          </cell>
          <cell r="G10">
            <v>-112.47322199999996</v>
          </cell>
          <cell r="H10">
            <v>-134.67037799999991</v>
          </cell>
          <cell r="I10">
            <v>-72.866692000000057</v>
          </cell>
          <cell r="J10">
            <v>-87.343503999999996</v>
          </cell>
          <cell r="K10">
            <v>-71.518681999999899</v>
          </cell>
          <cell r="L10">
            <v>-88.481965000000002</v>
          </cell>
          <cell r="M10">
            <v>-134.18524800000006</v>
          </cell>
          <cell r="N10">
            <v>-124.75912900000014</v>
          </cell>
          <cell r="O10">
            <v>-147.30140200000005</v>
          </cell>
          <cell r="P10">
            <v>-149.91073</v>
          </cell>
          <cell r="Q10">
            <v>-63.526875999999959</v>
          </cell>
          <cell r="R10">
            <v>-223.74988400000001</v>
          </cell>
          <cell r="S10">
            <v>-169.61911699999996</v>
          </cell>
          <cell r="T10">
            <v>-240.13757200000015</v>
          </cell>
        </row>
        <row r="11">
          <cell r="E11">
            <v>779.30543599995144</v>
          </cell>
          <cell r="F11">
            <v>-624.59719100003713</v>
          </cell>
          <cell r="G11">
            <v>-532.62260199990124</v>
          </cell>
          <cell r="H11">
            <v>-886.68573099999048</v>
          </cell>
          <cell r="I11">
            <v>676.40618799990625</v>
          </cell>
          <cell r="J11">
            <v>-1347.0414120000278</v>
          </cell>
          <cell r="K11">
            <v>515.74000900001556</v>
          </cell>
          <cell r="L11">
            <v>-2743.9924110001011</v>
          </cell>
          <cell r="M11">
            <v>-1728.701289999939</v>
          </cell>
          <cell r="N11">
            <v>-63.857090000092285</v>
          </cell>
          <cell r="O11">
            <v>652.78372999991552</v>
          </cell>
          <cell r="P11">
            <v>998.09244599998055</v>
          </cell>
          <cell r="Q11">
            <v>-2531.398829999991</v>
          </cell>
          <cell r="R11">
            <v>-2158.8287510000082</v>
          </cell>
          <cell r="S11">
            <v>-972.86574400004611</v>
          </cell>
          <cell r="T11">
            <v>261.27449399995385</v>
          </cell>
        </row>
        <row r="12">
          <cell r="E12">
            <v>-256.08093900003587</v>
          </cell>
          <cell r="F12">
            <v>-121.47961599995324</v>
          </cell>
          <cell r="G12">
            <v>122.67409499999485</v>
          </cell>
          <cell r="H12">
            <v>-269.377471999931</v>
          </cell>
          <cell r="I12">
            <v>-153.1501849999695</v>
          </cell>
          <cell r="J12">
            <v>-387.89587400000528</v>
          </cell>
          <cell r="K12">
            <v>-607.02363199999672</v>
          </cell>
          <cell r="L12">
            <v>36.679458000027807</v>
          </cell>
          <cell r="M12">
            <v>300.9003269999921</v>
          </cell>
          <cell r="N12">
            <v>226.1096759999964</v>
          </cell>
          <cell r="O12">
            <v>268.1715920000006</v>
          </cell>
          <cell r="P12">
            <v>345.73212899998907</v>
          </cell>
          <cell r="Q12">
            <v>593.49915999998848</v>
          </cell>
          <cell r="R12">
            <v>148.18656600001304</v>
          </cell>
          <cell r="S12">
            <v>769.82638600000791</v>
          </cell>
          <cell r="T12">
            <v>-1092.4635740000249</v>
          </cell>
        </row>
        <row r="13">
          <cell r="E13">
            <v>53.32549199999994</v>
          </cell>
          <cell r="F13">
            <v>87.987967999999455</v>
          </cell>
          <cell r="G13">
            <v>86.944480000000112</v>
          </cell>
          <cell r="H13">
            <v>6.1968600000000151</v>
          </cell>
          <cell r="I13">
            <v>37.185939999999391</v>
          </cell>
          <cell r="J13">
            <v>69.896064000000479</v>
          </cell>
          <cell r="K13">
            <v>201.19137199999932</v>
          </cell>
          <cell r="L13">
            <v>-56.428604999999152</v>
          </cell>
          <cell r="M13">
            <v>250.77194999999847</v>
          </cell>
          <cell r="N13">
            <v>147.23918099999901</v>
          </cell>
          <cell r="O13">
            <v>-130.97683700000016</v>
          </cell>
          <cell r="P13">
            <v>36.419604999999137</v>
          </cell>
          <cell r="Q13">
            <v>38.260229999999865</v>
          </cell>
          <cell r="R13">
            <v>-191.93111999999928</v>
          </cell>
          <cell r="S13">
            <v>154.62185200000022</v>
          </cell>
          <cell r="T13">
            <v>9.3828760000014881</v>
          </cell>
        </row>
        <row r="14">
          <cell r="E14">
            <v>-69.646429999999953</v>
          </cell>
          <cell r="F14">
            <v>-16.777372000000014</v>
          </cell>
          <cell r="G14">
            <v>4.2446169999999483</v>
          </cell>
          <cell r="H14">
            <v>111.87054300000008</v>
          </cell>
          <cell r="I14">
            <v>124.59193399999998</v>
          </cell>
          <cell r="J14">
            <v>3.8397390000000087</v>
          </cell>
          <cell r="K14">
            <v>-38.51675200000011</v>
          </cell>
          <cell r="L14">
            <v>-5.180768999999998</v>
          </cell>
          <cell r="M14">
            <v>-6.0519440000001055</v>
          </cell>
          <cell r="N14">
            <v>12.610550000000046</v>
          </cell>
          <cell r="O14">
            <v>113.06041000000005</v>
          </cell>
          <cell r="P14">
            <v>112.43327199999996</v>
          </cell>
          <cell r="Q14">
            <v>-22.502636999999993</v>
          </cell>
          <cell r="R14">
            <v>-22.276365000000055</v>
          </cell>
          <cell r="S14">
            <v>67.782979000000012</v>
          </cell>
          <cell r="T14">
            <v>-19.00603499999994</v>
          </cell>
        </row>
        <row r="15">
          <cell r="E15">
            <v>157.22892100000104</v>
          </cell>
          <cell r="F15">
            <v>-84.193988999998055</v>
          </cell>
          <cell r="G15">
            <v>-11.480782000000772</v>
          </cell>
          <cell r="H15">
            <v>-61.885832000001301</v>
          </cell>
          <cell r="I15">
            <v>29.685864000000493</v>
          </cell>
          <cell r="J15">
            <v>-34.629530000001296</v>
          </cell>
          <cell r="K15">
            <v>-86.273702999998932</v>
          </cell>
          <cell r="L15">
            <v>-65.579362000001538</v>
          </cell>
          <cell r="M15">
            <v>-81.523668999999245</v>
          </cell>
          <cell r="N15">
            <v>-72.349889999999505</v>
          </cell>
          <cell r="O15">
            <v>-81.52676000000065</v>
          </cell>
          <cell r="P15">
            <v>31.705925000000207</v>
          </cell>
          <cell r="Q15">
            <v>-18.177730999999994</v>
          </cell>
          <cell r="R15">
            <v>17.904411999998501</v>
          </cell>
          <cell r="S15">
            <v>50.445623999999611</v>
          </cell>
          <cell r="T15">
            <v>338.61102400000004</v>
          </cell>
        </row>
        <row r="16">
          <cell r="E16">
            <v>-0.20774699999999999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</row>
        <row r="17">
          <cell r="E17">
            <v>8.490330000000057</v>
          </cell>
          <cell r="F17">
            <v>-0.30232499999993934</v>
          </cell>
          <cell r="G17">
            <v>-5.6091630000000521</v>
          </cell>
          <cell r="H17">
            <v>5.120809999999949</v>
          </cell>
          <cell r="I17">
            <v>8.4595339999999624</v>
          </cell>
          <cell r="J17">
            <v>-2.3520420000000399</v>
          </cell>
          <cell r="K17">
            <v>-2.6617919999999913</v>
          </cell>
          <cell r="L17">
            <v>-6.5183909999999798</v>
          </cell>
          <cell r="M17">
            <v>-4.4425559999999393</v>
          </cell>
          <cell r="N17">
            <v>-5.7370160000000112</v>
          </cell>
          <cell r="O17">
            <v>-3.049256999999983</v>
          </cell>
          <cell r="P17">
            <v>2.1674530000000232</v>
          </cell>
          <cell r="Q17">
            <v>2.3176950000000431</v>
          </cell>
          <cell r="R17">
            <v>1.1243909999999744</v>
          </cell>
          <cell r="S17">
            <v>10.839153999999994</v>
          </cell>
          <cell r="T17">
            <v>44.713119000000006</v>
          </cell>
        </row>
        <row r="18">
          <cell r="E18">
            <v>-864.98922300004779</v>
          </cell>
          <cell r="F18">
            <v>-15.283022000025085</v>
          </cell>
          <cell r="G18">
            <v>268.94180899996718</v>
          </cell>
          <cell r="H18">
            <v>-502.35196599998744</v>
          </cell>
          <cell r="I18">
            <v>-280.33550599999217</v>
          </cell>
          <cell r="J18">
            <v>294.64747800003533</v>
          </cell>
          <cell r="K18">
            <v>-303.03060200000982</v>
          </cell>
          <cell r="L18">
            <v>-48.555012000007991</v>
          </cell>
          <cell r="M18">
            <v>-911.86178500000096</v>
          </cell>
          <cell r="N18">
            <v>-1004.8501739999956</v>
          </cell>
          <cell r="O18">
            <v>-970.23089099999197</v>
          </cell>
          <cell r="P18">
            <v>-1060.1702419999892</v>
          </cell>
          <cell r="Q18">
            <v>220.67686600000525</v>
          </cell>
          <cell r="R18">
            <v>-141.44925600001079</v>
          </cell>
          <cell r="S18">
            <v>570.45547600001373</v>
          </cell>
          <cell r="T18">
            <v>-136.52268100000947</v>
          </cell>
        </row>
        <row r="19">
          <cell r="E19">
            <v>-54.129232999999431</v>
          </cell>
          <cell r="F19">
            <v>-22.878725000000713</v>
          </cell>
          <cell r="G19">
            <v>-4.5093670000001111</v>
          </cell>
          <cell r="H19">
            <v>-41.159985000000233</v>
          </cell>
          <cell r="I19">
            <v>41.122985999999628</v>
          </cell>
          <cell r="J19">
            <v>29.832711000000018</v>
          </cell>
          <cell r="K19">
            <v>-39.515375000000404</v>
          </cell>
          <cell r="L19">
            <v>5.5552299999997103</v>
          </cell>
          <cell r="M19">
            <v>-18.342017000000624</v>
          </cell>
          <cell r="N19">
            <v>-16.260347000000138</v>
          </cell>
          <cell r="O19">
            <v>9.4837630000004083</v>
          </cell>
          <cell r="P19">
            <v>23.604366999999911</v>
          </cell>
          <cell r="Q19">
            <v>-54.621968000000152</v>
          </cell>
          <cell r="R19">
            <v>-68.087445999999545</v>
          </cell>
          <cell r="S19">
            <v>38.872194999999692</v>
          </cell>
          <cell r="T19">
            <v>-180.39822899999967</v>
          </cell>
        </row>
        <row r="20">
          <cell r="E20">
            <v>1877.2344789999984</v>
          </cell>
          <cell r="F20">
            <v>-316.15297699999883</v>
          </cell>
          <cell r="G20">
            <v>-146.93315899999834</v>
          </cell>
          <cell r="H20">
            <v>-105.05130100000042</v>
          </cell>
          <cell r="I20">
            <v>-21.982814999994844</v>
          </cell>
          <cell r="J20">
            <v>-195.04264999999941</v>
          </cell>
          <cell r="K20">
            <v>-276.02565899999991</v>
          </cell>
          <cell r="L20">
            <v>-404.56708399999934</v>
          </cell>
          <cell r="M20">
            <v>-632.70256300000165</v>
          </cell>
          <cell r="N20">
            <v>-343.36575299999913</v>
          </cell>
          <cell r="O20">
            <v>-279.43922899999961</v>
          </cell>
          <cell r="P20">
            <v>-220.93655800000033</v>
          </cell>
          <cell r="Q20">
            <v>-496.6821519999985</v>
          </cell>
          <cell r="R20">
            <v>-337.62385300000005</v>
          </cell>
          <cell r="S20">
            <v>-483.15768299999581</v>
          </cell>
          <cell r="T20">
            <v>-383.04457199999797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</row>
        <row r="22">
          <cell r="E22">
            <v>0.45391300000000001</v>
          </cell>
          <cell r="F22">
            <v>1.0862949999999785</v>
          </cell>
          <cell r="G22">
            <v>-4.1594820000000254</v>
          </cell>
          <cell r="H22">
            <v>0.46358700000001818</v>
          </cell>
          <cell r="I22">
            <v>15.146475000000009</v>
          </cell>
          <cell r="J22">
            <v>-1.1932989999999961</v>
          </cell>
          <cell r="K22">
            <v>-7.576753999999994</v>
          </cell>
          <cell r="L22">
            <v>-3.9224309999999889</v>
          </cell>
          <cell r="M22">
            <v>-10.591470000000015</v>
          </cell>
          <cell r="N22">
            <v>-5.4467519999999752</v>
          </cell>
          <cell r="O22">
            <v>-1.5201949999999727</v>
          </cell>
          <cell r="P22">
            <v>34.217821999999984</v>
          </cell>
          <cell r="Q22">
            <v>1.4059730000000172</v>
          </cell>
          <cell r="R22">
            <v>0.79077799999998888</v>
          </cell>
          <cell r="S22">
            <v>6.9438339999999812</v>
          </cell>
          <cell r="T22">
            <v>9.1857310000000041</v>
          </cell>
        </row>
        <row r="23">
          <cell r="E23">
            <v>641.64300900000217</v>
          </cell>
          <cell r="F23">
            <v>428.20242300000064</v>
          </cell>
          <cell r="G23">
            <v>462.23012399999243</v>
          </cell>
          <cell r="H23">
            <v>354.00005300000339</v>
          </cell>
          <cell r="I23">
            <v>360.04411900000196</v>
          </cell>
          <cell r="J23">
            <v>196.65551400000277</v>
          </cell>
          <cell r="K23">
            <v>251.88088700000299</v>
          </cell>
          <cell r="L23">
            <v>507.3481420000071</v>
          </cell>
          <cell r="M23">
            <v>551.14535100000103</v>
          </cell>
          <cell r="N23">
            <v>520.05933300000288</v>
          </cell>
          <cell r="O23">
            <v>593.21070799999325</v>
          </cell>
          <cell r="P23">
            <v>630.10267400000157</v>
          </cell>
          <cell r="Q23">
            <v>298.94073299999582</v>
          </cell>
          <cell r="R23">
            <v>368.47356900000159</v>
          </cell>
          <cell r="S23">
            <v>546.52832800000397</v>
          </cell>
          <cell r="T23">
            <v>122.63676000000032</v>
          </cell>
        </row>
        <row r="24">
          <cell r="E24">
            <v>392.58460400003241</v>
          </cell>
          <cell r="F24">
            <v>1192.4543199999607</v>
          </cell>
          <cell r="G24">
            <v>1974.4811810000101</v>
          </cell>
          <cell r="H24">
            <v>3293.7958700000163</v>
          </cell>
          <cell r="I24">
            <v>-697.93516900003306</v>
          </cell>
          <cell r="J24">
            <v>159.44429499990656</v>
          </cell>
          <cell r="K24">
            <v>2378.9585430000734</v>
          </cell>
          <cell r="L24">
            <v>-1753.030165999895</v>
          </cell>
          <cell r="M24">
            <v>-1525.2436380000145</v>
          </cell>
          <cell r="N24">
            <v>-181.39777999997023</v>
          </cell>
          <cell r="O24">
            <v>1190.321240000063</v>
          </cell>
          <cell r="P24">
            <v>-819.47904899997229</v>
          </cell>
          <cell r="Q24">
            <v>687.24334199998702</v>
          </cell>
          <cell r="R24">
            <v>-74.790973999886774</v>
          </cell>
          <cell r="S24">
            <v>2207.665170000022</v>
          </cell>
          <cell r="T24">
            <v>-1689.1371330000111</v>
          </cell>
        </row>
        <row r="25">
          <cell r="E25">
            <v>29.13827299999997</v>
          </cell>
          <cell r="F25">
            <v>29.815690000000004</v>
          </cell>
          <cell r="G25">
            <v>30.896341999999983</v>
          </cell>
          <cell r="H25">
            <v>28.741248999999989</v>
          </cell>
          <cell r="I25">
            <v>30.720147000000033</v>
          </cell>
          <cell r="J25">
            <v>32.747693000000027</v>
          </cell>
          <cell r="K25">
            <v>32.183429000000004</v>
          </cell>
          <cell r="L25">
            <v>32.14241899999999</v>
          </cell>
          <cell r="M25">
            <v>31.503728000000024</v>
          </cell>
          <cell r="N25">
            <v>33.186139000000004</v>
          </cell>
          <cell r="O25">
            <v>29.347219000000017</v>
          </cell>
          <cell r="P25">
            <v>33.102135999999994</v>
          </cell>
          <cell r="Q25">
            <v>36.836890999999994</v>
          </cell>
          <cell r="R25">
            <v>32.016604000000051</v>
          </cell>
          <cell r="S25">
            <v>34.642871</v>
          </cell>
          <cell r="T25">
            <v>42.94737700000001</v>
          </cell>
        </row>
        <row r="26">
          <cell r="E26">
            <v>2.9982439999999428</v>
          </cell>
          <cell r="F26">
            <v>6.237370999999996</v>
          </cell>
          <cell r="G26">
            <v>8.1383719999999471</v>
          </cell>
          <cell r="H26">
            <v>26.120233999999954</v>
          </cell>
          <cell r="I26">
            <v>36.409505999999951</v>
          </cell>
          <cell r="J26">
            <v>18.996439000000066</v>
          </cell>
          <cell r="K26">
            <v>18.739667999999995</v>
          </cell>
          <cell r="L26">
            <v>15.066687000000087</v>
          </cell>
          <cell r="M26">
            <v>10.883963999999992</v>
          </cell>
          <cell r="N26">
            <v>19.958093000000133</v>
          </cell>
          <cell r="O26">
            <v>36.266095999999962</v>
          </cell>
          <cell r="P26">
            <v>46.311715999999961</v>
          </cell>
          <cell r="Q26">
            <v>17.319152000000031</v>
          </cell>
          <cell r="R26">
            <v>14.130325999999968</v>
          </cell>
          <cell r="S26">
            <v>39.256297999999987</v>
          </cell>
          <cell r="T26">
            <v>112.29396200000001</v>
          </cell>
        </row>
        <row r="27">
          <cell r="E27">
            <v>-132.55955099999846</v>
          </cell>
          <cell r="F27">
            <v>-48.141695999991498</v>
          </cell>
          <cell r="G27">
            <v>327.35102999998344</v>
          </cell>
          <cell r="H27">
            <v>-776.17661400000361</v>
          </cell>
          <cell r="I27">
            <v>-305.53848199999629</v>
          </cell>
          <cell r="J27">
            <v>407.44371400000091</v>
          </cell>
          <cell r="K27">
            <v>212.69798799999626</v>
          </cell>
          <cell r="L27">
            <v>-12.989865000003192</v>
          </cell>
          <cell r="M27">
            <v>115.62775799999872</v>
          </cell>
          <cell r="N27">
            <v>-395.31823000000441</v>
          </cell>
          <cell r="O27">
            <v>-865.54699099999561</v>
          </cell>
          <cell r="P27">
            <v>561.93991700000333</v>
          </cell>
          <cell r="Q27">
            <v>437.46103500000027</v>
          </cell>
          <cell r="R27">
            <v>142.92797199999768</v>
          </cell>
          <cell r="S27">
            <v>1586.9751659999965</v>
          </cell>
          <cell r="T27">
            <v>-8.6747670000040671</v>
          </cell>
        </row>
        <row r="28">
          <cell r="E28">
            <v>46.576134999999681</v>
          </cell>
          <cell r="F28">
            <v>50.796301999999855</v>
          </cell>
          <cell r="G28">
            <v>77.21785799999941</v>
          </cell>
          <cell r="H28">
            <v>104.94244899999956</v>
          </cell>
          <cell r="I28">
            <v>146.48546099999987</v>
          </cell>
          <cell r="J28">
            <v>60.437662000000273</v>
          </cell>
          <cell r="K28">
            <v>32.67598799999962</v>
          </cell>
          <cell r="L28">
            <v>24.704725999999596</v>
          </cell>
          <cell r="M28">
            <v>32.503489000000286</v>
          </cell>
          <cell r="N28">
            <v>37.629842000000053</v>
          </cell>
          <cell r="O28">
            <v>94.302804000000265</v>
          </cell>
          <cell r="P28">
            <v>128.9793890000002</v>
          </cell>
          <cell r="Q28">
            <v>53.999210000000403</v>
          </cell>
          <cell r="R28">
            <v>59.526422999999909</v>
          </cell>
          <cell r="S28">
            <v>106.55179499999986</v>
          </cell>
          <cell r="T28">
            <v>101.39287000000002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21.390207000000004</v>
          </cell>
          <cell r="I30">
            <v>8.2299999999975171E-3</v>
          </cell>
          <cell r="J30">
            <v>3.2300000000020646E-3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-13.010249999999985</v>
          </cell>
          <cell r="P30">
            <v>0</v>
          </cell>
          <cell r="Q30">
            <v>0</v>
          </cell>
          <cell r="R30">
            <v>-5.425626000000193</v>
          </cell>
          <cell r="S30">
            <v>0</v>
          </cell>
          <cell r="T30">
            <v>0</v>
          </cell>
        </row>
        <row r="31">
          <cell r="E31">
            <v>-300.51642300000003</v>
          </cell>
          <cell r="F31">
            <v>520.78179800000044</v>
          </cell>
          <cell r="G31">
            <v>-190.47008400000004</v>
          </cell>
          <cell r="H31">
            <v>-274.88020799999913</v>
          </cell>
          <cell r="I31">
            <v>18.313540999999987</v>
          </cell>
          <cell r="J31">
            <v>35.507524000001013</v>
          </cell>
          <cell r="K31">
            <v>-714.33690500000012</v>
          </cell>
          <cell r="L31">
            <v>-1341.9246269999999</v>
          </cell>
          <cell r="M31">
            <v>-470.20509000000175</v>
          </cell>
          <cell r="N31">
            <v>-646.80297000000155</v>
          </cell>
          <cell r="O31">
            <v>-765.6891650000025</v>
          </cell>
          <cell r="P31">
            <v>620.5755120000008</v>
          </cell>
          <cell r="Q31">
            <v>-262.58813400000054</v>
          </cell>
          <cell r="R31">
            <v>-388.97739600000023</v>
          </cell>
          <cell r="S31">
            <v>-714.69341500000019</v>
          </cell>
          <cell r="T31">
            <v>-1114.737630000001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</row>
        <row r="34">
          <cell r="E34">
            <v>18.036138999999594</v>
          </cell>
          <cell r="F34">
            <v>14.795318999999722</v>
          </cell>
          <cell r="G34">
            <v>10.335415999999555</v>
          </cell>
          <cell r="H34">
            <v>17.230819000000224</v>
          </cell>
          <cell r="I34">
            <v>36.128079999999841</v>
          </cell>
          <cell r="J34">
            <v>53.782553000000121</v>
          </cell>
          <cell r="K34">
            <v>-0.30101500000034775</v>
          </cell>
          <cell r="L34">
            <v>25.116399000000229</v>
          </cell>
          <cell r="M34">
            <v>-5.8826379999995879</v>
          </cell>
          <cell r="N34">
            <v>-17.026647000000025</v>
          </cell>
          <cell r="O34">
            <v>-32.722397000000342</v>
          </cell>
          <cell r="P34">
            <v>15.239175999999929</v>
          </cell>
          <cell r="Q34">
            <v>17.272123999999735</v>
          </cell>
          <cell r="R34">
            <v>10.044623999999772</v>
          </cell>
          <cell r="S34">
            <v>38.584366000000159</v>
          </cell>
          <cell r="T34">
            <v>6.3904349999999113</v>
          </cell>
        </row>
        <row r="35">
          <cell r="E35">
            <v>2071.9028739999012</v>
          </cell>
          <cell r="F35">
            <v>446.93275599995644</v>
          </cell>
          <cell r="G35">
            <v>1933.0605820000469</v>
          </cell>
          <cell r="H35">
            <v>631.35182600010705</v>
          </cell>
          <cell r="I35">
            <v>-247.54076300007978</v>
          </cell>
          <cell r="J35">
            <v>-879.80838100008543</v>
          </cell>
          <cell r="K35">
            <v>1068.1649210000805</v>
          </cell>
          <cell r="L35">
            <v>-6280.7162339999704</v>
          </cell>
          <cell r="M35">
            <v>-4776.2423059999674</v>
          </cell>
          <cell r="N35">
            <v>-2361.1554480000636</v>
          </cell>
          <cell r="O35">
            <v>-620.4805930000183</v>
          </cell>
          <cell r="P35">
            <v>1204.1507050000127</v>
          </cell>
          <cell r="Q35">
            <v>-1312.6306870000135</v>
          </cell>
          <cell r="R35">
            <v>-3161.4147619998957</v>
          </cell>
          <cell r="S35">
            <v>3836.7216389999999</v>
          </cell>
          <cell r="T35">
            <v>-4133.556644000093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7"/>
  <sheetViews>
    <sheetView tabSelected="1" zoomScale="80" zoomScaleNormal="80" workbookViewId="0">
      <pane xSplit="3" topLeftCell="D1" activePane="topRight" state="frozen"/>
      <selection pane="topRight" activeCell="C33" sqref="C33"/>
    </sheetView>
  </sheetViews>
  <sheetFormatPr defaultColWidth="9.140625" defaultRowHeight="15.75" x14ac:dyDescent="0.25"/>
  <cols>
    <col min="1" max="1" width="4.85546875" style="6" customWidth="1"/>
    <col min="2" max="2" width="52.42578125" style="13" customWidth="1"/>
    <col min="3" max="3" width="17.28515625" style="13" customWidth="1"/>
    <col min="4" max="4" width="9.7109375" style="14" customWidth="1"/>
    <col min="5" max="5" width="10" style="15" bestFit="1" customWidth="1"/>
    <col min="6" max="14" width="10" style="14" bestFit="1" customWidth="1"/>
    <col min="15" max="15" width="10.140625" style="14" customWidth="1"/>
    <col min="16" max="27" width="10" style="14" bestFit="1" customWidth="1"/>
    <col min="28" max="33" width="10" style="14" customWidth="1"/>
    <col min="34" max="34" width="10.28515625" style="14" customWidth="1"/>
    <col min="35" max="16384" width="9.140625" style="14"/>
  </cols>
  <sheetData>
    <row r="1" spans="1:34" s="5" customFormat="1" ht="21.75" thickBot="1" x14ac:dyDescent="0.4">
      <c r="A1" s="1"/>
      <c r="B1" s="2" t="s">
        <v>66</v>
      </c>
      <c r="C1" s="2"/>
      <c r="D1" s="3"/>
      <c r="E1" s="4"/>
      <c r="F1" s="3"/>
      <c r="G1" s="3"/>
      <c r="H1" s="3"/>
      <c r="I1" s="3"/>
      <c r="J1" s="3"/>
    </row>
    <row r="2" spans="1:34" s="6" customFormat="1" ht="32.25" thickBot="1" x14ac:dyDescent="0.3">
      <c r="A2" s="27" t="s">
        <v>0</v>
      </c>
      <c r="B2" s="35" t="s">
        <v>42</v>
      </c>
      <c r="C2" s="36" t="s">
        <v>19</v>
      </c>
      <c r="D2" s="22">
        <v>43313</v>
      </c>
      <c r="E2" s="22">
        <v>43314</v>
      </c>
      <c r="F2" s="22">
        <v>43315</v>
      </c>
      <c r="G2" s="22">
        <v>43316</v>
      </c>
      <c r="H2" s="22">
        <v>43317</v>
      </c>
      <c r="I2" s="22">
        <v>43318</v>
      </c>
      <c r="J2" s="22">
        <v>43319</v>
      </c>
      <c r="K2" s="22">
        <v>43320</v>
      </c>
      <c r="L2" s="22">
        <v>43321</v>
      </c>
      <c r="M2" s="22">
        <v>43322</v>
      </c>
      <c r="N2" s="22">
        <v>43323</v>
      </c>
      <c r="O2" s="22">
        <v>43324</v>
      </c>
      <c r="P2" s="22">
        <v>43325</v>
      </c>
      <c r="Q2" s="22">
        <v>43326</v>
      </c>
      <c r="R2" s="22">
        <v>43327</v>
      </c>
      <c r="S2" s="22">
        <v>43328</v>
      </c>
      <c r="T2" s="22">
        <v>43329</v>
      </c>
      <c r="U2" s="22">
        <v>43330</v>
      </c>
      <c r="V2" s="22">
        <v>43331</v>
      </c>
      <c r="W2" s="22">
        <v>43332</v>
      </c>
      <c r="X2" s="22">
        <v>43333</v>
      </c>
      <c r="Y2" s="22">
        <v>43334</v>
      </c>
      <c r="Z2" s="22">
        <v>43335</v>
      </c>
      <c r="AA2" s="22">
        <v>43336</v>
      </c>
      <c r="AB2" s="22">
        <v>43337</v>
      </c>
      <c r="AC2" s="22">
        <v>43338</v>
      </c>
      <c r="AD2" s="22">
        <v>43339</v>
      </c>
      <c r="AE2" s="22">
        <v>43340</v>
      </c>
      <c r="AF2" s="22">
        <v>43341</v>
      </c>
      <c r="AG2" s="22">
        <v>43342</v>
      </c>
      <c r="AH2" s="22">
        <v>43343</v>
      </c>
    </row>
    <row r="3" spans="1:34" s="7" customFormat="1" x14ac:dyDescent="0.25">
      <c r="A3" s="50">
        <v>1</v>
      </c>
      <c r="B3" s="23" t="s">
        <v>1</v>
      </c>
      <c r="C3" s="37" t="s">
        <v>20</v>
      </c>
      <c r="D3" s="41">
        <f>IF('[1]dezechilibre UR'!E3&lt;0,"deficit",IF('[1]dezechilibre UR'!E3&gt;0,"excedent",0))</f>
        <v>0</v>
      </c>
      <c r="E3" s="20">
        <f>IF('[1]dezechilibre UR'!F3&lt;0,"deficit",IF('[1]dezechilibre UR'!F3&gt;0,"excedent",0))</f>
        <v>0</v>
      </c>
      <c r="F3" s="20">
        <f>IF('[1]dezechilibre UR'!G3&lt;0,"deficit",IF('[1]dezechilibre UR'!G3&gt;0,"excedent",0))</f>
        <v>0</v>
      </c>
      <c r="G3" s="20">
        <f>IF('[1]dezechilibre UR'!H3&lt;0,"deficit",IF('[1]dezechilibre UR'!H3&gt;0,"excedent",0))</f>
        <v>0</v>
      </c>
      <c r="H3" s="20">
        <f>IF('[1]dezechilibre UR'!I3&lt;0,"deficit",IF('[1]dezechilibre UR'!I3&gt;0,"excedent",0))</f>
        <v>0</v>
      </c>
      <c r="I3" s="20">
        <f>IF('[1]dezechilibre UR'!J3&lt;0,"deficit",IF('[1]dezechilibre UR'!J3&gt;0,"excedent",0))</f>
        <v>0</v>
      </c>
      <c r="J3" s="20">
        <f>IF('[1]dezechilibre UR'!K3&lt;0,"deficit",IF('[1]dezechilibre UR'!K3&gt;0,"excedent",0))</f>
        <v>0</v>
      </c>
      <c r="K3" s="20">
        <f>IF('[1]dezechilibre UR'!L3&lt;0,"deficit",IF('[1]dezechilibre UR'!L3&gt;0,"excedent",0))</f>
        <v>0</v>
      </c>
      <c r="L3" s="20">
        <f>IF('[1]dezechilibre UR'!M3&lt;0,"deficit",IF('[1]dezechilibre UR'!M3&gt;0,"excedent",0))</f>
        <v>0</v>
      </c>
      <c r="M3" s="20">
        <f>IF('[1]dezechilibre UR'!N3&lt;0,"deficit",IF('[1]dezechilibre UR'!N3&gt;0,"excedent",0))</f>
        <v>0</v>
      </c>
      <c r="N3" s="20">
        <f>IF('[1]dezechilibre UR'!O3&lt;0,"deficit",IF('[1]dezechilibre UR'!O3&gt;0,"excedent",0))</f>
        <v>0</v>
      </c>
      <c r="O3" s="20">
        <f>IF('[1]dezechilibre UR'!P3&lt;0,"deficit",IF('[1]dezechilibre UR'!P3&gt;0,"excedent",0))</f>
        <v>0</v>
      </c>
      <c r="P3" s="20">
        <f>IF('[1]dezechilibre UR'!Q3&lt;0,"deficit",IF('[1]dezechilibre UR'!Q3&gt;0,"excedent",0))</f>
        <v>0</v>
      </c>
      <c r="Q3" s="20">
        <f>IF('[1]dezechilibre UR'!R3&lt;0,"deficit",IF('[1]dezechilibre UR'!R3&gt;0,"excedent",0))</f>
        <v>0</v>
      </c>
      <c r="R3" s="20">
        <f>IF('[1]dezechilibre UR'!S3&lt;0,"deficit",IF('[1]dezechilibre UR'!S3&gt;0,"excedent",0))</f>
        <v>0</v>
      </c>
      <c r="S3" s="20">
        <f>IF('[1]dezechilibre UR'!T3&lt;0,"deficit",IF('[1]dezechilibre UR'!T3&gt;0,"excedent",0))</f>
        <v>0</v>
      </c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8"/>
    </row>
    <row r="4" spans="1:34" s="7" customFormat="1" x14ac:dyDescent="0.25">
      <c r="A4" s="50">
        <v>2</v>
      </c>
      <c r="B4" s="51" t="s">
        <v>2</v>
      </c>
      <c r="C4" s="52" t="s">
        <v>21</v>
      </c>
      <c r="D4" s="34" t="str">
        <f>IF('[1]dezechilibre UR'!E4&lt;0,"deficit",IF('[1]dezechilibre UR'!E4&gt;0,"excedent",0))</f>
        <v>deficit</v>
      </c>
      <c r="E4" s="19" t="str">
        <f>IF('[1]dezechilibre UR'!F4&lt;0,"deficit",IF('[1]dezechilibre UR'!F4&gt;0,"excedent",0))</f>
        <v>excedent</v>
      </c>
      <c r="F4" s="19" t="str">
        <f>IF('[1]dezechilibre UR'!G4&lt;0,"deficit",IF('[1]dezechilibre UR'!G4&gt;0,"excedent",0))</f>
        <v>excedent</v>
      </c>
      <c r="G4" s="19" t="str">
        <f>IF('[1]dezechilibre UR'!H4&lt;0,"deficit",IF('[1]dezechilibre UR'!H4&gt;0,"excedent",0))</f>
        <v>excedent</v>
      </c>
      <c r="H4" s="19" t="str">
        <f>IF('[1]dezechilibre UR'!I4&lt;0,"deficit",IF('[1]dezechilibre UR'!I4&gt;0,"excedent",0))</f>
        <v>excedent</v>
      </c>
      <c r="I4" s="19" t="str">
        <f>IF('[1]dezechilibre UR'!J4&lt;0,"deficit",IF('[1]dezechilibre UR'!J4&gt;0,"excedent",0))</f>
        <v>excedent</v>
      </c>
      <c r="J4" s="19" t="str">
        <f>IF('[1]dezechilibre UR'!K4&lt;0,"deficit",IF('[1]dezechilibre UR'!K4&gt;0,"excedent",0))</f>
        <v>excedent</v>
      </c>
      <c r="K4" s="19" t="str">
        <f>IF('[1]dezechilibre UR'!L4&lt;0,"deficit",IF('[1]dezechilibre UR'!L4&gt;0,"excedent",0))</f>
        <v>excedent</v>
      </c>
      <c r="L4" s="19" t="str">
        <f>IF('[1]dezechilibre UR'!M4&lt;0,"deficit",IF('[1]dezechilibre UR'!M4&gt;0,"excedent",0))</f>
        <v>excedent</v>
      </c>
      <c r="M4" s="19" t="str">
        <f>IF('[1]dezechilibre UR'!N4&lt;0,"deficit",IF('[1]dezechilibre UR'!N4&gt;0,"excedent",0))</f>
        <v>excedent</v>
      </c>
      <c r="N4" s="19" t="str">
        <f>IF('[1]dezechilibre UR'!O4&lt;0,"deficit",IF('[1]dezechilibre UR'!O4&gt;0,"excedent",0))</f>
        <v>excedent</v>
      </c>
      <c r="O4" s="19" t="str">
        <f>IF('[1]dezechilibre UR'!P4&lt;0,"deficit",IF('[1]dezechilibre UR'!P4&gt;0,"excedent",0))</f>
        <v>excedent</v>
      </c>
      <c r="P4" s="19" t="str">
        <f>IF('[1]dezechilibre UR'!Q4&lt;0,"deficit",IF('[1]dezechilibre UR'!Q4&gt;0,"excedent",0))</f>
        <v>excedent</v>
      </c>
      <c r="Q4" s="19" t="str">
        <f>IF('[1]dezechilibre UR'!R4&lt;0,"deficit",IF('[1]dezechilibre UR'!R4&gt;0,"excedent",0))</f>
        <v>excedent</v>
      </c>
      <c r="R4" s="19" t="str">
        <f>IF('[1]dezechilibre UR'!S4&lt;0,"deficit",IF('[1]dezechilibre UR'!S4&gt;0,"excedent",0))</f>
        <v>excedent</v>
      </c>
      <c r="S4" s="19" t="str">
        <f>IF('[1]dezechilibre UR'!T4&lt;0,"deficit",IF('[1]dezechilibre UR'!T4&gt;0,"excedent",0))</f>
        <v>excedent</v>
      </c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29"/>
    </row>
    <row r="5" spans="1:34" s="7" customFormat="1" x14ac:dyDescent="0.25">
      <c r="A5" s="50">
        <v>3</v>
      </c>
      <c r="B5" s="24" t="s">
        <v>3</v>
      </c>
      <c r="C5" s="30" t="s">
        <v>22</v>
      </c>
      <c r="D5" s="34" t="str">
        <f>IF('[1]dezechilibre UR'!E5&lt;0,"deficit",IF('[1]dezechilibre UR'!E5&gt;0,"excedent",0))</f>
        <v>deficit</v>
      </c>
      <c r="E5" s="19" t="str">
        <f>IF('[1]dezechilibre UR'!F5&lt;0,"deficit",IF('[1]dezechilibre UR'!F5&gt;0,"excedent",0))</f>
        <v>deficit</v>
      </c>
      <c r="F5" s="19" t="str">
        <f>IF('[1]dezechilibre UR'!G5&lt;0,"deficit",IF('[1]dezechilibre UR'!G5&gt;0,"excedent",0))</f>
        <v>deficit</v>
      </c>
      <c r="G5" s="19" t="str">
        <f>IF('[1]dezechilibre UR'!H5&lt;0,"deficit",IF('[1]dezechilibre UR'!H5&gt;0,"excedent",0))</f>
        <v>deficit</v>
      </c>
      <c r="H5" s="19" t="str">
        <f>IF('[1]dezechilibre UR'!I5&lt;0,"deficit",IF('[1]dezechilibre UR'!I5&gt;0,"excedent",0))</f>
        <v>deficit</v>
      </c>
      <c r="I5" s="19" t="str">
        <f>IF('[1]dezechilibre UR'!J5&lt;0,"deficit",IF('[1]dezechilibre UR'!J5&gt;0,"excedent",0))</f>
        <v>deficit</v>
      </c>
      <c r="J5" s="19" t="str">
        <f>IF('[1]dezechilibre UR'!K5&lt;0,"deficit",IF('[1]dezechilibre UR'!K5&gt;0,"excedent",0))</f>
        <v>deficit</v>
      </c>
      <c r="K5" s="19" t="str">
        <f>IF('[1]dezechilibre UR'!L5&lt;0,"deficit",IF('[1]dezechilibre UR'!L5&gt;0,"excedent",0))</f>
        <v>deficit</v>
      </c>
      <c r="L5" s="19" t="str">
        <f>IF('[1]dezechilibre UR'!M5&lt;0,"deficit",IF('[1]dezechilibre UR'!M5&gt;0,"excedent",0))</f>
        <v>deficit</v>
      </c>
      <c r="M5" s="19" t="str">
        <f>IF('[1]dezechilibre UR'!N5&lt;0,"deficit",IF('[1]dezechilibre UR'!N5&gt;0,"excedent",0))</f>
        <v>deficit</v>
      </c>
      <c r="N5" s="19" t="str">
        <f>IF('[1]dezechilibre UR'!O5&lt;0,"deficit",IF('[1]dezechilibre UR'!O5&gt;0,"excedent",0))</f>
        <v>deficit</v>
      </c>
      <c r="O5" s="19" t="str">
        <f>IF('[1]dezechilibre UR'!P5&lt;0,"deficit",IF('[1]dezechilibre UR'!P5&gt;0,"excedent",0))</f>
        <v>deficit</v>
      </c>
      <c r="P5" s="19" t="str">
        <f>IF('[1]dezechilibre UR'!Q5&lt;0,"deficit",IF('[1]dezechilibre UR'!Q5&gt;0,"excedent",0))</f>
        <v>deficit</v>
      </c>
      <c r="Q5" s="19" t="str">
        <f>IF('[1]dezechilibre UR'!R5&lt;0,"deficit",IF('[1]dezechilibre UR'!R5&gt;0,"excedent",0))</f>
        <v>deficit</v>
      </c>
      <c r="R5" s="19" t="str">
        <f>IF('[1]dezechilibre UR'!S5&lt;0,"deficit",IF('[1]dezechilibre UR'!S5&gt;0,"excedent",0))</f>
        <v>deficit</v>
      </c>
      <c r="S5" s="19" t="str">
        <f>IF('[1]dezechilibre UR'!T5&lt;0,"deficit",IF('[1]dezechilibre UR'!T5&gt;0,"excedent",0))</f>
        <v>deficit</v>
      </c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29"/>
    </row>
    <row r="6" spans="1:34" s="7" customFormat="1" x14ac:dyDescent="0.25">
      <c r="A6" s="50">
        <v>4</v>
      </c>
      <c r="B6" s="24" t="s">
        <v>43</v>
      </c>
      <c r="C6" s="30" t="s">
        <v>44</v>
      </c>
      <c r="D6" s="34" t="str">
        <f>IF('[1]dezechilibre UR'!E6&lt;0,"deficit",IF('[1]dezechilibre UR'!E6&gt;0,"excedent",0))</f>
        <v>excedent</v>
      </c>
      <c r="E6" s="19" t="str">
        <f>IF('[1]dezechilibre UR'!F6&lt;0,"deficit",IF('[1]dezechilibre UR'!F6&gt;0,"excedent",0))</f>
        <v>excedent</v>
      </c>
      <c r="F6" s="19" t="str">
        <f>IF('[1]dezechilibre UR'!G6&lt;0,"deficit",IF('[1]dezechilibre UR'!G6&gt;0,"excedent",0))</f>
        <v>deficit</v>
      </c>
      <c r="G6" s="19" t="str">
        <f>IF('[1]dezechilibre UR'!H6&lt;0,"deficit",IF('[1]dezechilibre UR'!H6&gt;0,"excedent",0))</f>
        <v>excedent</v>
      </c>
      <c r="H6" s="19" t="str">
        <f>IF('[1]dezechilibre UR'!I6&lt;0,"deficit",IF('[1]dezechilibre UR'!I6&gt;0,"excedent",0))</f>
        <v>excedent</v>
      </c>
      <c r="I6" s="19" t="str">
        <f>IF('[1]dezechilibre UR'!J6&lt;0,"deficit",IF('[1]dezechilibre UR'!J6&gt;0,"excedent",0))</f>
        <v>excedent</v>
      </c>
      <c r="J6" s="19" t="str">
        <f>IF('[1]dezechilibre UR'!K6&lt;0,"deficit",IF('[1]dezechilibre UR'!K6&gt;0,"excedent",0))</f>
        <v>excedent</v>
      </c>
      <c r="K6" s="19" t="str">
        <f>IF('[1]dezechilibre UR'!L6&lt;0,"deficit",IF('[1]dezechilibre UR'!L6&gt;0,"excedent",0))</f>
        <v>excedent</v>
      </c>
      <c r="L6" s="19" t="str">
        <f>IF('[1]dezechilibre UR'!M6&lt;0,"deficit",IF('[1]dezechilibre UR'!M6&gt;0,"excedent",0))</f>
        <v>deficit</v>
      </c>
      <c r="M6" s="19" t="str">
        <f>IF('[1]dezechilibre UR'!N6&lt;0,"deficit",IF('[1]dezechilibre UR'!N6&gt;0,"excedent",0))</f>
        <v>deficit</v>
      </c>
      <c r="N6" s="19" t="str">
        <f>IF('[1]dezechilibre UR'!O6&lt;0,"deficit",IF('[1]dezechilibre UR'!O6&gt;0,"excedent",0))</f>
        <v>deficit</v>
      </c>
      <c r="O6" s="19" t="str">
        <f>IF('[1]dezechilibre UR'!P6&lt;0,"deficit",IF('[1]dezechilibre UR'!P6&gt;0,"excedent",0))</f>
        <v>excedent</v>
      </c>
      <c r="P6" s="19" t="str">
        <f>IF('[1]dezechilibre UR'!Q6&lt;0,"deficit",IF('[1]dezechilibre UR'!Q6&gt;0,"excedent",0))</f>
        <v>excedent</v>
      </c>
      <c r="Q6" s="19" t="str">
        <f>IF('[1]dezechilibre UR'!R6&lt;0,"deficit",IF('[1]dezechilibre UR'!R6&gt;0,"excedent",0))</f>
        <v>excedent</v>
      </c>
      <c r="R6" s="19" t="str">
        <f>IF('[1]dezechilibre UR'!S6&lt;0,"deficit",IF('[1]dezechilibre UR'!S6&gt;0,"excedent",0))</f>
        <v>excedent</v>
      </c>
      <c r="S6" s="19" t="str">
        <f>IF('[1]dezechilibre UR'!T6&lt;0,"deficit",IF('[1]dezechilibre UR'!T6&gt;0,"excedent",0))</f>
        <v>excedent</v>
      </c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29"/>
    </row>
    <row r="7" spans="1:34" s="7" customFormat="1" x14ac:dyDescent="0.25">
      <c r="A7" s="50">
        <v>5</v>
      </c>
      <c r="B7" s="24" t="s">
        <v>52</v>
      </c>
      <c r="C7" s="30" t="s">
        <v>51</v>
      </c>
      <c r="D7" s="34">
        <f>IF('[1]dezechilibre UR'!E7&lt;0,"deficit",IF('[1]dezechilibre UR'!E7&gt;0,"excedent",0))</f>
        <v>0</v>
      </c>
      <c r="E7" s="19">
        <f>IF('[1]dezechilibre UR'!F7&lt;0,"deficit",IF('[1]dezechilibre UR'!F7&gt;0,"excedent",0))</f>
        <v>0</v>
      </c>
      <c r="F7" s="19">
        <f>IF('[1]dezechilibre UR'!G7&lt;0,"deficit",IF('[1]dezechilibre UR'!G7&gt;0,"excedent",0))</f>
        <v>0</v>
      </c>
      <c r="G7" s="19">
        <f>IF('[1]dezechilibre UR'!H7&lt;0,"deficit",IF('[1]dezechilibre UR'!H7&gt;0,"excedent",0))</f>
        <v>0</v>
      </c>
      <c r="H7" s="19">
        <f>IF('[1]dezechilibre UR'!I7&lt;0,"deficit",IF('[1]dezechilibre UR'!I7&gt;0,"excedent",0))</f>
        <v>0</v>
      </c>
      <c r="I7" s="19">
        <f>IF('[1]dezechilibre UR'!J7&lt;0,"deficit",IF('[1]dezechilibre UR'!J7&gt;0,"excedent",0))</f>
        <v>0</v>
      </c>
      <c r="J7" s="19">
        <f>IF('[1]dezechilibre UR'!K7&lt;0,"deficit",IF('[1]dezechilibre UR'!K7&gt;0,"excedent",0))</f>
        <v>0</v>
      </c>
      <c r="K7" s="19">
        <f>IF('[1]dezechilibre UR'!L7&lt;0,"deficit",IF('[1]dezechilibre UR'!L7&gt;0,"excedent",0))</f>
        <v>0</v>
      </c>
      <c r="L7" s="19">
        <f>IF('[1]dezechilibre UR'!M7&lt;0,"deficit",IF('[1]dezechilibre UR'!M7&gt;0,"excedent",0))</f>
        <v>0</v>
      </c>
      <c r="M7" s="19">
        <f>IF('[1]dezechilibre UR'!N7&lt;0,"deficit",IF('[1]dezechilibre UR'!N7&gt;0,"excedent",0))</f>
        <v>0</v>
      </c>
      <c r="N7" s="19">
        <f>IF('[1]dezechilibre UR'!O7&lt;0,"deficit",IF('[1]dezechilibre UR'!O7&gt;0,"excedent",0))</f>
        <v>0</v>
      </c>
      <c r="O7" s="19">
        <f>IF('[1]dezechilibre UR'!P7&lt;0,"deficit",IF('[1]dezechilibre UR'!P7&gt;0,"excedent",0))</f>
        <v>0</v>
      </c>
      <c r="P7" s="19">
        <f>IF('[1]dezechilibre UR'!Q7&lt;0,"deficit",IF('[1]dezechilibre UR'!Q7&gt;0,"excedent",0))</f>
        <v>0</v>
      </c>
      <c r="Q7" s="19">
        <f>IF('[1]dezechilibre UR'!R7&lt;0,"deficit",IF('[1]dezechilibre UR'!R7&gt;0,"excedent",0))</f>
        <v>0</v>
      </c>
      <c r="R7" s="19">
        <f>IF('[1]dezechilibre UR'!S7&lt;0,"deficit",IF('[1]dezechilibre UR'!S7&gt;0,"excedent",0))</f>
        <v>0</v>
      </c>
      <c r="S7" s="19">
        <f>IF('[1]dezechilibre UR'!T7&lt;0,"deficit",IF('[1]dezechilibre UR'!T7&gt;0,"excedent",0))</f>
        <v>0</v>
      </c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29"/>
    </row>
    <row r="8" spans="1:34" s="7" customFormat="1" x14ac:dyDescent="0.25">
      <c r="A8" s="50">
        <v>6</v>
      </c>
      <c r="B8" s="24" t="s">
        <v>4</v>
      </c>
      <c r="C8" s="30" t="s">
        <v>23</v>
      </c>
      <c r="D8" s="34" t="str">
        <f>IF('[1]dezechilibre UR'!E8&lt;0,"deficit",IF('[1]dezechilibre UR'!E8&gt;0,"excedent",0))</f>
        <v>deficit</v>
      </c>
      <c r="E8" s="19" t="str">
        <f>IF('[1]dezechilibre UR'!F8&lt;0,"deficit",IF('[1]dezechilibre UR'!F8&gt;0,"excedent",0))</f>
        <v>deficit</v>
      </c>
      <c r="F8" s="19" t="str">
        <f>IF('[1]dezechilibre UR'!G8&lt;0,"deficit",IF('[1]dezechilibre UR'!G8&gt;0,"excedent",0))</f>
        <v>deficit</v>
      </c>
      <c r="G8" s="19" t="str">
        <f>IF('[1]dezechilibre UR'!H8&lt;0,"deficit",IF('[1]dezechilibre UR'!H8&gt;0,"excedent",0))</f>
        <v>deficit</v>
      </c>
      <c r="H8" s="19" t="str">
        <f>IF('[1]dezechilibre UR'!I8&lt;0,"deficit",IF('[1]dezechilibre UR'!I8&gt;0,"excedent",0))</f>
        <v>deficit</v>
      </c>
      <c r="I8" s="19" t="str">
        <f>IF('[1]dezechilibre UR'!J8&lt;0,"deficit",IF('[1]dezechilibre UR'!J8&gt;0,"excedent",0))</f>
        <v>deficit</v>
      </c>
      <c r="J8" s="19" t="str">
        <f>IF('[1]dezechilibre UR'!K8&lt;0,"deficit",IF('[1]dezechilibre UR'!K8&gt;0,"excedent",0))</f>
        <v>deficit</v>
      </c>
      <c r="K8" s="19" t="str">
        <f>IF('[1]dezechilibre UR'!L8&lt;0,"deficit",IF('[1]dezechilibre UR'!L8&gt;0,"excedent",0))</f>
        <v>deficit</v>
      </c>
      <c r="L8" s="19" t="str">
        <f>IF('[1]dezechilibre UR'!M8&lt;0,"deficit",IF('[1]dezechilibre UR'!M8&gt;0,"excedent",0))</f>
        <v>deficit</v>
      </c>
      <c r="M8" s="19" t="str">
        <f>IF('[1]dezechilibre UR'!N8&lt;0,"deficit",IF('[1]dezechilibre UR'!N8&gt;0,"excedent",0))</f>
        <v>deficit</v>
      </c>
      <c r="N8" s="19" t="str">
        <f>IF('[1]dezechilibre UR'!O8&lt;0,"deficit",IF('[1]dezechilibre UR'!O8&gt;0,"excedent",0))</f>
        <v>deficit</v>
      </c>
      <c r="O8" s="19" t="str">
        <f>IF('[1]dezechilibre UR'!P8&lt;0,"deficit",IF('[1]dezechilibre UR'!P8&gt;0,"excedent",0))</f>
        <v>deficit</v>
      </c>
      <c r="P8" s="19" t="str">
        <f>IF('[1]dezechilibre UR'!Q8&lt;0,"deficit",IF('[1]dezechilibre UR'!Q8&gt;0,"excedent",0))</f>
        <v>deficit</v>
      </c>
      <c r="Q8" s="19" t="str">
        <f>IF('[1]dezechilibre UR'!R8&lt;0,"deficit",IF('[1]dezechilibre UR'!R8&gt;0,"excedent",0))</f>
        <v>deficit</v>
      </c>
      <c r="R8" s="19" t="str">
        <f>IF('[1]dezechilibre UR'!S8&lt;0,"deficit",IF('[1]dezechilibre UR'!S8&gt;0,"excedent",0))</f>
        <v>deficit</v>
      </c>
      <c r="S8" s="19" t="str">
        <f>IF('[1]dezechilibre UR'!T8&lt;0,"deficit",IF('[1]dezechilibre UR'!T8&gt;0,"excedent",0))</f>
        <v>deficit</v>
      </c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29"/>
    </row>
    <row r="9" spans="1:34" s="7" customFormat="1" x14ac:dyDescent="0.25">
      <c r="A9" s="50">
        <v>7</v>
      </c>
      <c r="B9" s="24" t="s">
        <v>5</v>
      </c>
      <c r="C9" s="30" t="s">
        <v>24</v>
      </c>
      <c r="D9" s="34">
        <f>IF('[1]dezechilibre UR'!E9&lt;0,"deficit",IF('[1]dezechilibre UR'!E9&gt;0,"excedent",0))</f>
        <v>0</v>
      </c>
      <c r="E9" s="19">
        <f>IF('[1]dezechilibre UR'!F9&lt;0,"deficit",IF('[1]dezechilibre UR'!F9&gt;0,"excedent",0))</f>
        <v>0</v>
      </c>
      <c r="F9" s="19">
        <f>IF('[1]dezechilibre UR'!G9&lt;0,"deficit",IF('[1]dezechilibre UR'!G9&gt;0,"excedent",0))</f>
        <v>0</v>
      </c>
      <c r="G9" s="19">
        <f>IF('[1]dezechilibre UR'!H9&lt;0,"deficit",IF('[1]dezechilibre UR'!H9&gt;0,"excedent",0))</f>
        <v>0</v>
      </c>
      <c r="H9" s="19" t="str">
        <f>IF('[1]dezechilibre UR'!I9&lt;0,"deficit",IF('[1]dezechilibre UR'!I9&gt;0,"excedent",0))</f>
        <v>deficit</v>
      </c>
      <c r="I9" s="19">
        <f>IF('[1]dezechilibre UR'!J9&lt;0,"deficit",IF('[1]dezechilibre UR'!J9&gt;0,"excedent",0))</f>
        <v>0</v>
      </c>
      <c r="J9" s="19">
        <f>IF('[1]dezechilibre UR'!K9&lt;0,"deficit",IF('[1]dezechilibre UR'!K9&gt;0,"excedent",0))</f>
        <v>0</v>
      </c>
      <c r="K9" s="19">
        <f>IF('[1]dezechilibre UR'!L9&lt;0,"deficit",IF('[1]dezechilibre UR'!L9&gt;0,"excedent",0))</f>
        <v>0</v>
      </c>
      <c r="L9" s="19">
        <f>IF('[1]dezechilibre UR'!M9&lt;0,"deficit",IF('[1]dezechilibre UR'!M9&gt;0,"excedent",0))</f>
        <v>0</v>
      </c>
      <c r="M9" s="19">
        <f>IF('[1]dezechilibre UR'!N9&lt;0,"deficit",IF('[1]dezechilibre UR'!N9&gt;0,"excedent",0))</f>
        <v>0</v>
      </c>
      <c r="N9" s="19">
        <f>IF('[1]dezechilibre UR'!O9&lt;0,"deficit",IF('[1]dezechilibre UR'!O9&gt;0,"excedent",0))</f>
        <v>0</v>
      </c>
      <c r="O9" s="19">
        <f>IF('[1]dezechilibre UR'!P9&lt;0,"deficit",IF('[1]dezechilibre UR'!P9&gt;0,"excedent",0))</f>
        <v>0</v>
      </c>
      <c r="P9" s="19">
        <f>IF('[1]dezechilibre UR'!Q9&lt;0,"deficit",IF('[1]dezechilibre UR'!Q9&gt;0,"excedent",0))</f>
        <v>0</v>
      </c>
      <c r="Q9" s="19">
        <f>IF('[1]dezechilibre UR'!R9&lt;0,"deficit",IF('[1]dezechilibre UR'!R9&gt;0,"excedent",0))</f>
        <v>0</v>
      </c>
      <c r="R9" s="19">
        <f>IF('[1]dezechilibre UR'!S9&lt;0,"deficit",IF('[1]dezechilibre UR'!S9&gt;0,"excedent",0))</f>
        <v>0</v>
      </c>
      <c r="S9" s="19">
        <f>IF('[1]dezechilibre UR'!T9&lt;0,"deficit",IF('[1]dezechilibre UR'!T9&gt;0,"excedent",0))</f>
        <v>0</v>
      </c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29"/>
    </row>
    <row r="10" spans="1:34" s="7" customFormat="1" x14ac:dyDescent="0.25">
      <c r="A10" s="50">
        <v>8</v>
      </c>
      <c r="B10" s="24" t="s">
        <v>6</v>
      </c>
      <c r="C10" s="30" t="s">
        <v>25</v>
      </c>
      <c r="D10" s="34" t="str">
        <f>IF('[1]dezechilibre UR'!E10&lt;0,"deficit",IF('[1]dezechilibre UR'!E10&gt;0,"excedent",0))</f>
        <v>deficit</v>
      </c>
      <c r="E10" s="19" t="str">
        <f>IF('[1]dezechilibre UR'!F10&lt;0,"deficit",IF('[1]dezechilibre UR'!F10&gt;0,"excedent",0))</f>
        <v>deficit</v>
      </c>
      <c r="F10" s="19" t="str">
        <f>IF('[1]dezechilibre UR'!G10&lt;0,"deficit",IF('[1]dezechilibre UR'!G10&gt;0,"excedent",0))</f>
        <v>deficit</v>
      </c>
      <c r="G10" s="19" t="str">
        <f>IF('[1]dezechilibre UR'!H10&lt;0,"deficit",IF('[1]dezechilibre UR'!H10&gt;0,"excedent",0))</f>
        <v>deficit</v>
      </c>
      <c r="H10" s="19" t="str">
        <f>IF('[1]dezechilibre UR'!I10&lt;0,"deficit",IF('[1]dezechilibre UR'!I10&gt;0,"excedent",0))</f>
        <v>deficit</v>
      </c>
      <c r="I10" s="19" t="str">
        <f>IF('[1]dezechilibre UR'!J10&lt;0,"deficit",IF('[1]dezechilibre UR'!J10&gt;0,"excedent",0))</f>
        <v>deficit</v>
      </c>
      <c r="J10" s="19" t="str">
        <f>IF('[1]dezechilibre UR'!K10&lt;0,"deficit",IF('[1]dezechilibre UR'!K10&gt;0,"excedent",0))</f>
        <v>deficit</v>
      </c>
      <c r="K10" s="19" t="str">
        <f>IF('[1]dezechilibre UR'!L10&lt;0,"deficit",IF('[1]dezechilibre UR'!L10&gt;0,"excedent",0))</f>
        <v>deficit</v>
      </c>
      <c r="L10" s="19" t="str">
        <f>IF('[1]dezechilibre UR'!M10&lt;0,"deficit",IF('[1]dezechilibre UR'!M10&gt;0,"excedent",0))</f>
        <v>deficit</v>
      </c>
      <c r="M10" s="19" t="str">
        <f>IF('[1]dezechilibre UR'!N10&lt;0,"deficit",IF('[1]dezechilibre UR'!N10&gt;0,"excedent",0))</f>
        <v>deficit</v>
      </c>
      <c r="N10" s="19" t="str">
        <f>IF('[1]dezechilibre UR'!O10&lt;0,"deficit",IF('[1]dezechilibre UR'!O10&gt;0,"excedent",0))</f>
        <v>deficit</v>
      </c>
      <c r="O10" s="19" t="str">
        <f>IF('[1]dezechilibre UR'!P10&lt;0,"deficit",IF('[1]dezechilibre UR'!P10&gt;0,"excedent",0))</f>
        <v>deficit</v>
      </c>
      <c r="P10" s="19" t="str">
        <f>IF('[1]dezechilibre UR'!Q10&lt;0,"deficit",IF('[1]dezechilibre UR'!Q10&gt;0,"excedent",0))</f>
        <v>deficit</v>
      </c>
      <c r="Q10" s="19" t="str">
        <f>IF('[1]dezechilibre UR'!R10&lt;0,"deficit",IF('[1]dezechilibre UR'!R10&gt;0,"excedent",0))</f>
        <v>deficit</v>
      </c>
      <c r="R10" s="19" t="str">
        <f>IF('[1]dezechilibre UR'!S10&lt;0,"deficit",IF('[1]dezechilibre UR'!S10&gt;0,"excedent",0))</f>
        <v>deficit</v>
      </c>
      <c r="S10" s="19" t="str">
        <f>IF('[1]dezechilibre UR'!T10&lt;0,"deficit",IF('[1]dezechilibre UR'!T10&gt;0,"excedent",0))</f>
        <v>deficit</v>
      </c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29"/>
    </row>
    <row r="11" spans="1:34" s="7" customFormat="1" x14ac:dyDescent="0.25">
      <c r="A11" s="50">
        <v>9</v>
      </c>
      <c r="B11" s="24" t="s">
        <v>41</v>
      </c>
      <c r="C11" s="30" t="s">
        <v>26</v>
      </c>
      <c r="D11" s="34" t="str">
        <f>IF('[1]dezechilibre UR'!E11&lt;0,"deficit",IF('[1]dezechilibre UR'!E11&gt;0,"excedent",0))</f>
        <v>excedent</v>
      </c>
      <c r="E11" s="19" t="str">
        <f>IF('[1]dezechilibre UR'!F11&lt;0,"deficit",IF('[1]dezechilibre UR'!F11&gt;0,"excedent",0))</f>
        <v>deficit</v>
      </c>
      <c r="F11" s="19" t="str">
        <f>IF('[1]dezechilibre UR'!G11&lt;0,"deficit",IF('[1]dezechilibre UR'!G11&gt;0,"excedent",0))</f>
        <v>deficit</v>
      </c>
      <c r="G11" s="19" t="str">
        <f>IF('[1]dezechilibre UR'!H11&lt;0,"deficit",IF('[1]dezechilibre UR'!H11&gt;0,"excedent",0))</f>
        <v>deficit</v>
      </c>
      <c r="H11" s="19" t="str">
        <f>IF('[1]dezechilibre UR'!I11&lt;0,"deficit",IF('[1]dezechilibre UR'!I11&gt;0,"excedent",0))</f>
        <v>excedent</v>
      </c>
      <c r="I11" s="19" t="str">
        <f>IF('[1]dezechilibre UR'!J11&lt;0,"deficit",IF('[1]dezechilibre UR'!J11&gt;0,"excedent",0))</f>
        <v>deficit</v>
      </c>
      <c r="J11" s="19" t="str">
        <f>IF('[1]dezechilibre UR'!K11&lt;0,"deficit",IF('[1]dezechilibre UR'!K11&gt;0,"excedent",0))</f>
        <v>excedent</v>
      </c>
      <c r="K11" s="19" t="str">
        <f>IF('[1]dezechilibre UR'!L11&lt;0,"deficit",IF('[1]dezechilibre UR'!L11&gt;0,"excedent",0))</f>
        <v>deficit</v>
      </c>
      <c r="L11" s="19" t="str">
        <f>IF('[1]dezechilibre UR'!M11&lt;0,"deficit",IF('[1]dezechilibre UR'!M11&gt;0,"excedent",0))</f>
        <v>deficit</v>
      </c>
      <c r="M11" s="19" t="str">
        <f>IF('[1]dezechilibre UR'!N11&lt;0,"deficit",IF('[1]dezechilibre UR'!N11&gt;0,"excedent",0))</f>
        <v>deficit</v>
      </c>
      <c r="N11" s="19" t="str">
        <f>IF('[1]dezechilibre UR'!O11&lt;0,"deficit",IF('[1]dezechilibre UR'!O11&gt;0,"excedent",0))</f>
        <v>excedent</v>
      </c>
      <c r="O11" s="19" t="str">
        <f>IF('[1]dezechilibre UR'!P11&lt;0,"deficit",IF('[1]dezechilibre UR'!P11&gt;0,"excedent",0))</f>
        <v>excedent</v>
      </c>
      <c r="P11" s="19" t="str">
        <f>IF('[1]dezechilibre UR'!Q11&lt;0,"deficit",IF('[1]dezechilibre UR'!Q11&gt;0,"excedent",0))</f>
        <v>deficit</v>
      </c>
      <c r="Q11" s="19" t="str">
        <f>IF('[1]dezechilibre UR'!R11&lt;0,"deficit",IF('[1]dezechilibre UR'!R11&gt;0,"excedent",0))</f>
        <v>deficit</v>
      </c>
      <c r="R11" s="19" t="str">
        <f>IF('[1]dezechilibre UR'!S11&lt;0,"deficit",IF('[1]dezechilibre UR'!S11&gt;0,"excedent",0))</f>
        <v>deficit</v>
      </c>
      <c r="S11" s="19" t="str">
        <f>IF('[1]dezechilibre UR'!T11&lt;0,"deficit",IF('[1]dezechilibre UR'!T11&gt;0,"excedent",0))</f>
        <v>excedent</v>
      </c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29"/>
    </row>
    <row r="12" spans="1:34" s="7" customFormat="1" x14ac:dyDescent="0.25">
      <c r="A12" s="50">
        <v>10</v>
      </c>
      <c r="B12" s="24" t="s">
        <v>47</v>
      </c>
      <c r="C12" s="30" t="s">
        <v>27</v>
      </c>
      <c r="D12" s="34" t="str">
        <f>IF('[1]dezechilibre UR'!E12&lt;0,"deficit",IF('[1]dezechilibre UR'!E12&gt;0,"excedent",0))</f>
        <v>deficit</v>
      </c>
      <c r="E12" s="19" t="str">
        <f>IF('[1]dezechilibre UR'!F12&lt;0,"deficit",IF('[1]dezechilibre UR'!F12&gt;0,"excedent",0))</f>
        <v>deficit</v>
      </c>
      <c r="F12" s="19" t="str">
        <f>IF('[1]dezechilibre UR'!G12&lt;0,"deficit",IF('[1]dezechilibre UR'!G12&gt;0,"excedent",0))</f>
        <v>excedent</v>
      </c>
      <c r="G12" s="19" t="str">
        <f>IF('[1]dezechilibre UR'!H12&lt;0,"deficit",IF('[1]dezechilibre UR'!H12&gt;0,"excedent",0))</f>
        <v>deficit</v>
      </c>
      <c r="H12" s="19" t="str">
        <f>IF('[1]dezechilibre UR'!I12&lt;0,"deficit",IF('[1]dezechilibre UR'!I12&gt;0,"excedent",0))</f>
        <v>deficit</v>
      </c>
      <c r="I12" s="19" t="str">
        <f>IF('[1]dezechilibre UR'!J12&lt;0,"deficit",IF('[1]dezechilibre UR'!J12&gt;0,"excedent",0))</f>
        <v>deficit</v>
      </c>
      <c r="J12" s="19" t="str">
        <f>IF('[1]dezechilibre UR'!K12&lt;0,"deficit",IF('[1]dezechilibre UR'!K12&gt;0,"excedent",0))</f>
        <v>deficit</v>
      </c>
      <c r="K12" s="19" t="str">
        <f>IF('[1]dezechilibre UR'!L12&lt;0,"deficit",IF('[1]dezechilibre UR'!L12&gt;0,"excedent",0))</f>
        <v>excedent</v>
      </c>
      <c r="L12" s="19" t="str">
        <f>IF('[1]dezechilibre UR'!M12&lt;0,"deficit",IF('[1]dezechilibre UR'!M12&gt;0,"excedent",0))</f>
        <v>excedent</v>
      </c>
      <c r="M12" s="19" t="str">
        <f>IF('[1]dezechilibre UR'!N12&lt;0,"deficit",IF('[1]dezechilibre UR'!N12&gt;0,"excedent",0))</f>
        <v>excedent</v>
      </c>
      <c r="N12" s="19" t="str">
        <f>IF('[1]dezechilibre UR'!O12&lt;0,"deficit",IF('[1]dezechilibre UR'!O12&gt;0,"excedent",0))</f>
        <v>excedent</v>
      </c>
      <c r="O12" s="19" t="str">
        <f>IF('[1]dezechilibre UR'!P12&lt;0,"deficit",IF('[1]dezechilibre UR'!P12&gt;0,"excedent",0))</f>
        <v>excedent</v>
      </c>
      <c r="P12" s="19" t="str">
        <f>IF('[1]dezechilibre UR'!Q12&lt;0,"deficit",IF('[1]dezechilibre UR'!Q12&gt;0,"excedent",0))</f>
        <v>excedent</v>
      </c>
      <c r="Q12" s="19" t="str">
        <f>IF('[1]dezechilibre UR'!R12&lt;0,"deficit",IF('[1]dezechilibre UR'!R12&gt;0,"excedent",0))</f>
        <v>excedent</v>
      </c>
      <c r="R12" s="19" t="str">
        <f>IF('[1]dezechilibre UR'!S12&lt;0,"deficit",IF('[1]dezechilibre UR'!S12&gt;0,"excedent",0))</f>
        <v>excedent</v>
      </c>
      <c r="S12" s="19" t="str">
        <f>IF('[1]dezechilibre UR'!T12&lt;0,"deficit",IF('[1]dezechilibre UR'!T12&gt;0,"excedent",0))</f>
        <v>deficit</v>
      </c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29"/>
    </row>
    <row r="13" spans="1:34" s="7" customFormat="1" x14ac:dyDescent="0.25">
      <c r="A13" s="50">
        <v>11</v>
      </c>
      <c r="B13" s="24" t="s">
        <v>7</v>
      </c>
      <c r="C13" s="30" t="s">
        <v>28</v>
      </c>
      <c r="D13" s="34" t="str">
        <f>IF('[1]dezechilibre UR'!E13&lt;0,"deficit",IF('[1]dezechilibre UR'!E13&gt;0,"excedent",0))</f>
        <v>excedent</v>
      </c>
      <c r="E13" s="19" t="str">
        <f>IF('[1]dezechilibre UR'!F13&lt;0,"deficit",IF('[1]dezechilibre UR'!F13&gt;0,"excedent",0))</f>
        <v>excedent</v>
      </c>
      <c r="F13" s="19" t="str">
        <f>IF('[1]dezechilibre UR'!G13&lt;0,"deficit",IF('[1]dezechilibre UR'!G13&gt;0,"excedent",0))</f>
        <v>excedent</v>
      </c>
      <c r="G13" s="19" t="str">
        <f>IF('[1]dezechilibre UR'!H13&lt;0,"deficit",IF('[1]dezechilibre UR'!H13&gt;0,"excedent",0))</f>
        <v>excedent</v>
      </c>
      <c r="H13" s="19" t="str">
        <f>IF('[1]dezechilibre UR'!I13&lt;0,"deficit",IF('[1]dezechilibre UR'!I13&gt;0,"excedent",0))</f>
        <v>excedent</v>
      </c>
      <c r="I13" s="19" t="str">
        <f>IF('[1]dezechilibre UR'!J13&lt;0,"deficit",IF('[1]dezechilibre UR'!J13&gt;0,"excedent",0))</f>
        <v>excedent</v>
      </c>
      <c r="J13" s="19" t="str">
        <f>IF('[1]dezechilibre UR'!K13&lt;0,"deficit",IF('[1]dezechilibre UR'!K13&gt;0,"excedent",0))</f>
        <v>excedent</v>
      </c>
      <c r="K13" s="19" t="str">
        <f>IF('[1]dezechilibre UR'!L13&lt;0,"deficit",IF('[1]dezechilibre UR'!L13&gt;0,"excedent",0))</f>
        <v>deficit</v>
      </c>
      <c r="L13" s="19" t="str">
        <f>IF('[1]dezechilibre UR'!M13&lt;0,"deficit",IF('[1]dezechilibre UR'!M13&gt;0,"excedent",0))</f>
        <v>excedent</v>
      </c>
      <c r="M13" s="19" t="str">
        <f>IF('[1]dezechilibre UR'!N13&lt;0,"deficit",IF('[1]dezechilibre UR'!N13&gt;0,"excedent",0))</f>
        <v>excedent</v>
      </c>
      <c r="N13" s="19" t="str">
        <f>IF('[1]dezechilibre UR'!O13&lt;0,"deficit",IF('[1]dezechilibre UR'!O13&gt;0,"excedent",0))</f>
        <v>deficit</v>
      </c>
      <c r="O13" s="19" t="str">
        <f>IF('[1]dezechilibre UR'!P13&lt;0,"deficit",IF('[1]dezechilibre UR'!P13&gt;0,"excedent",0))</f>
        <v>excedent</v>
      </c>
      <c r="P13" s="19" t="str">
        <f>IF('[1]dezechilibre UR'!Q13&lt;0,"deficit",IF('[1]dezechilibre UR'!Q13&gt;0,"excedent",0))</f>
        <v>excedent</v>
      </c>
      <c r="Q13" s="19" t="str">
        <f>IF('[1]dezechilibre UR'!R13&lt;0,"deficit",IF('[1]dezechilibre UR'!R13&gt;0,"excedent",0))</f>
        <v>deficit</v>
      </c>
      <c r="R13" s="19" t="str">
        <f>IF('[1]dezechilibre UR'!S13&lt;0,"deficit",IF('[1]dezechilibre UR'!S13&gt;0,"excedent",0))</f>
        <v>excedent</v>
      </c>
      <c r="S13" s="19" t="str">
        <f>IF('[1]dezechilibre UR'!T13&lt;0,"deficit",IF('[1]dezechilibre UR'!T13&gt;0,"excedent",0))</f>
        <v>excedent</v>
      </c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29"/>
    </row>
    <row r="14" spans="1:34" s="7" customFormat="1" x14ac:dyDescent="0.25">
      <c r="A14" s="50">
        <v>12</v>
      </c>
      <c r="B14" s="24" t="s">
        <v>45</v>
      </c>
      <c r="C14" s="30" t="s">
        <v>46</v>
      </c>
      <c r="D14" s="34" t="str">
        <f>IF('[1]dezechilibre UR'!E14&lt;0,"deficit",IF('[1]dezechilibre UR'!E14&gt;0,"excedent",0))</f>
        <v>deficit</v>
      </c>
      <c r="E14" s="19" t="str">
        <f>IF('[1]dezechilibre UR'!F14&lt;0,"deficit",IF('[1]dezechilibre UR'!F14&gt;0,"excedent",0))</f>
        <v>deficit</v>
      </c>
      <c r="F14" s="19" t="str">
        <f>IF('[1]dezechilibre UR'!G14&lt;0,"deficit",IF('[1]dezechilibre UR'!G14&gt;0,"excedent",0))</f>
        <v>excedent</v>
      </c>
      <c r="G14" s="19" t="str">
        <f>IF('[1]dezechilibre UR'!H14&lt;0,"deficit",IF('[1]dezechilibre UR'!H14&gt;0,"excedent",0))</f>
        <v>excedent</v>
      </c>
      <c r="H14" s="19" t="str">
        <f>IF('[1]dezechilibre UR'!I14&lt;0,"deficit",IF('[1]dezechilibre UR'!I14&gt;0,"excedent",0))</f>
        <v>excedent</v>
      </c>
      <c r="I14" s="19" t="str">
        <f>IF('[1]dezechilibre UR'!J14&lt;0,"deficit",IF('[1]dezechilibre UR'!J14&gt;0,"excedent",0))</f>
        <v>excedent</v>
      </c>
      <c r="J14" s="19" t="str">
        <f>IF('[1]dezechilibre UR'!K14&lt;0,"deficit",IF('[1]dezechilibre UR'!K14&gt;0,"excedent",0))</f>
        <v>deficit</v>
      </c>
      <c r="K14" s="19" t="str">
        <f>IF('[1]dezechilibre UR'!L14&lt;0,"deficit",IF('[1]dezechilibre UR'!L14&gt;0,"excedent",0))</f>
        <v>deficit</v>
      </c>
      <c r="L14" s="19" t="str">
        <f>IF('[1]dezechilibre UR'!M14&lt;0,"deficit",IF('[1]dezechilibre UR'!M14&gt;0,"excedent",0))</f>
        <v>deficit</v>
      </c>
      <c r="M14" s="19" t="str">
        <f>IF('[1]dezechilibre UR'!N14&lt;0,"deficit",IF('[1]dezechilibre UR'!N14&gt;0,"excedent",0))</f>
        <v>excedent</v>
      </c>
      <c r="N14" s="19" t="str">
        <f>IF('[1]dezechilibre UR'!O14&lt;0,"deficit",IF('[1]dezechilibre UR'!O14&gt;0,"excedent",0))</f>
        <v>excedent</v>
      </c>
      <c r="O14" s="19" t="str">
        <f>IF('[1]dezechilibre UR'!P14&lt;0,"deficit",IF('[1]dezechilibre UR'!P14&gt;0,"excedent",0))</f>
        <v>excedent</v>
      </c>
      <c r="P14" s="19" t="str">
        <f>IF('[1]dezechilibre UR'!Q14&lt;0,"deficit",IF('[1]dezechilibre UR'!Q14&gt;0,"excedent",0))</f>
        <v>deficit</v>
      </c>
      <c r="Q14" s="19" t="str">
        <f>IF('[1]dezechilibre UR'!R14&lt;0,"deficit",IF('[1]dezechilibre UR'!R14&gt;0,"excedent",0))</f>
        <v>deficit</v>
      </c>
      <c r="R14" s="19" t="str">
        <f>IF('[1]dezechilibre UR'!S14&lt;0,"deficit",IF('[1]dezechilibre UR'!S14&gt;0,"excedent",0))</f>
        <v>excedent</v>
      </c>
      <c r="S14" s="19" t="str">
        <f>IF('[1]dezechilibre UR'!T14&lt;0,"deficit",IF('[1]dezechilibre UR'!T14&gt;0,"excedent",0))</f>
        <v>deficit</v>
      </c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29"/>
    </row>
    <row r="15" spans="1:34" s="7" customFormat="1" x14ac:dyDescent="0.25">
      <c r="A15" s="50">
        <v>13</v>
      </c>
      <c r="B15" s="24" t="s">
        <v>48</v>
      </c>
      <c r="C15" s="30" t="s">
        <v>49</v>
      </c>
      <c r="D15" s="34" t="str">
        <f>IF('[1]dezechilibre UR'!E15&lt;0,"deficit",IF('[1]dezechilibre UR'!E15&gt;0,"excedent",0))</f>
        <v>excedent</v>
      </c>
      <c r="E15" s="19" t="str">
        <f>IF('[1]dezechilibre UR'!F15&lt;0,"deficit",IF('[1]dezechilibre UR'!F15&gt;0,"excedent",0))</f>
        <v>deficit</v>
      </c>
      <c r="F15" s="19" t="str">
        <f>IF('[1]dezechilibre UR'!G15&lt;0,"deficit",IF('[1]dezechilibre UR'!G15&gt;0,"excedent",0))</f>
        <v>deficit</v>
      </c>
      <c r="G15" s="19" t="str">
        <f>IF('[1]dezechilibre UR'!H15&lt;0,"deficit",IF('[1]dezechilibre UR'!H15&gt;0,"excedent",0))</f>
        <v>deficit</v>
      </c>
      <c r="H15" s="19" t="str">
        <f>IF('[1]dezechilibre UR'!I15&lt;0,"deficit",IF('[1]dezechilibre UR'!I15&gt;0,"excedent",0))</f>
        <v>excedent</v>
      </c>
      <c r="I15" s="19" t="str">
        <f>IF('[1]dezechilibre UR'!J15&lt;0,"deficit",IF('[1]dezechilibre UR'!J15&gt;0,"excedent",0))</f>
        <v>deficit</v>
      </c>
      <c r="J15" s="19" t="str">
        <f>IF('[1]dezechilibre UR'!K15&lt;0,"deficit",IF('[1]dezechilibre UR'!K15&gt;0,"excedent",0))</f>
        <v>deficit</v>
      </c>
      <c r="K15" s="19" t="str">
        <f>IF('[1]dezechilibre UR'!L15&lt;0,"deficit",IF('[1]dezechilibre UR'!L15&gt;0,"excedent",0))</f>
        <v>deficit</v>
      </c>
      <c r="L15" s="19" t="str">
        <f>IF('[1]dezechilibre UR'!M15&lt;0,"deficit",IF('[1]dezechilibre UR'!M15&gt;0,"excedent",0))</f>
        <v>deficit</v>
      </c>
      <c r="M15" s="19" t="str">
        <f>IF('[1]dezechilibre UR'!N15&lt;0,"deficit",IF('[1]dezechilibre UR'!N15&gt;0,"excedent",0))</f>
        <v>deficit</v>
      </c>
      <c r="N15" s="19" t="str">
        <f>IF('[1]dezechilibre UR'!O15&lt;0,"deficit",IF('[1]dezechilibre UR'!O15&gt;0,"excedent",0))</f>
        <v>deficit</v>
      </c>
      <c r="O15" s="19" t="str">
        <f>IF('[1]dezechilibre UR'!P15&lt;0,"deficit",IF('[1]dezechilibre UR'!P15&gt;0,"excedent",0))</f>
        <v>excedent</v>
      </c>
      <c r="P15" s="19" t="str">
        <f>IF('[1]dezechilibre UR'!Q15&lt;0,"deficit",IF('[1]dezechilibre UR'!Q15&gt;0,"excedent",0))</f>
        <v>deficit</v>
      </c>
      <c r="Q15" s="19" t="str">
        <f>IF('[1]dezechilibre UR'!R15&lt;0,"deficit",IF('[1]dezechilibre UR'!R15&gt;0,"excedent",0))</f>
        <v>excedent</v>
      </c>
      <c r="R15" s="19" t="str">
        <f>IF('[1]dezechilibre UR'!S15&lt;0,"deficit",IF('[1]dezechilibre UR'!S15&gt;0,"excedent",0))</f>
        <v>excedent</v>
      </c>
      <c r="S15" s="19" t="str">
        <f>IF('[1]dezechilibre UR'!T15&lt;0,"deficit",IF('[1]dezechilibre UR'!T15&gt;0,"excedent",0))</f>
        <v>excedent</v>
      </c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29"/>
    </row>
    <row r="16" spans="1:34" s="7" customFormat="1" x14ac:dyDescent="0.25">
      <c r="A16" s="50">
        <v>14</v>
      </c>
      <c r="B16" s="24" t="s">
        <v>56</v>
      </c>
      <c r="C16" s="30" t="s">
        <v>57</v>
      </c>
      <c r="D16" s="34" t="str">
        <f>IF('[1]dezechilibre UR'!E16&lt;0,"deficit",IF('[1]dezechilibre UR'!E16&gt;0,"excedent",0))</f>
        <v>deficit</v>
      </c>
      <c r="E16" s="19">
        <f>IF('[1]dezechilibre UR'!F16&lt;0,"deficit",IF('[1]dezechilibre UR'!F16&gt;0,"excedent",0))</f>
        <v>0</v>
      </c>
      <c r="F16" s="19">
        <f>IF('[1]dezechilibre UR'!G16&lt;0,"deficit",IF('[1]dezechilibre UR'!G16&gt;0,"excedent",0))</f>
        <v>0</v>
      </c>
      <c r="G16" s="19">
        <f>IF('[1]dezechilibre UR'!H16&lt;0,"deficit",IF('[1]dezechilibre UR'!H16&gt;0,"excedent",0))</f>
        <v>0</v>
      </c>
      <c r="H16" s="19">
        <f>IF('[1]dezechilibre UR'!I16&lt;0,"deficit",IF('[1]dezechilibre UR'!I16&gt;0,"excedent",0))</f>
        <v>0</v>
      </c>
      <c r="I16" s="19">
        <f>IF('[1]dezechilibre UR'!J16&lt;0,"deficit",IF('[1]dezechilibre UR'!J16&gt;0,"excedent",0))</f>
        <v>0</v>
      </c>
      <c r="J16" s="19">
        <f>IF('[1]dezechilibre UR'!K16&lt;0,"deficit",IF('[1]dezechilibre UR'!K16&gt;0,"excedent",0))</f>
        <v>0</v>
      </c>
      <c r="K16" s="19">
        <f>IF('[1]dezechilibre UR'!L16&lt;0,"deficit",IF('[1]dezechilibre UR'!L16&gt;0,"excedent",0))</f>
        <v>0</v>
      </c>
      <c r="L16" s="19">
        <f>IF('[1]dezechilibre UR'!M16&lt;0,"deficit",IF('[1]dezechilibre UR'!M16&gt;0,"excedent",0))</f>
        <v>0</v>
      </c>
      <c r="M16" s="19">
        <f>IF('[1]dezechilibre UR'!N16&lt;0,"deficit",IF('[1]dezechilibre UR'!N16&gt;0,"excedent",0))</f>
        <v>0</v>
      </c>
      <c r="N16" s="19">
        <f>IF('[1]dezechilibre UR'!O16&lt;0,"deficit",IF('[1]dezechilibre UR'!O16&gt;0,"excedent",0))</f>
        <v>0</v>
      </c>
      <c r="O16" s="19">
        <f>IF('[1]dezechilibre UR'!P16&lt;0,"deficit",IF('[1]dezechilibre UR'!P16&gt;0,"excedent",0))</f>
        <v>0</v>
      </c>
      <c r="P16" s="19">
        <f>IF('[1]dezechilibre UR'!Q16&lt;0,"deficit",IF('[1]dezechilibre UR'!Q16&gt;0,"excedent",0))</f>
        <v>0</v>
      </c>
      <c r="Q16" s="19">
        <f>IF('[1]dezechilibre UR'!R16&lt;0,"deficit",IF('[1]dezechilibre UR'!R16&gt;0,"excedent",0))</f>
        <v>0</v>
      </c>
      <c r="R16" s="19">
        <f>IF('[1]dezechilibre UR'!S16&lt;0,"deficit",IF('[1]dezechilibre UR'!S16&gt;0,"excedent",0))</f>
        <v>0</v>
      </c>
      <c r="S16" s="19">
        <f>IF('[1]dezechilibre UR'!T16&lt;0,"deficit",IF('[1]dezechilibre UR'!T16&gt;0,"excedent",0))</f>
        <v>0</v>
      </c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29"/>
    </row>
    <row r="17" spans="1:34" s="7" customFormat="1" x14ac:dyDescent="0.25">
      <c r="A17" s="50">
        <v>15</v>
      </c>
      <c r="B17" s="24" t="s">
        <v>60</v>
      </c>
      <c r="C17" s="30" t="s">
        <v>61</v>
      </c>
      <c r="D17" s="34" t="str">
        <f>IF('[1]dezechilibre UR'!E17&lt;0,"deficit",IF('[1]dezechilibre UR'!E17&gt;0,"excedent",0))</f>
        <v>excedent</v>
      </c>
      <c r="E17" s="34" t="str">
        <f>IF('[1]dezechilibre UR'!F17&lt;0,"deficit",IF('[1]dezechilibre UR'!F17&gt;0,"excedent",0))</f>
        <v>deficit</v>
      </c>
      <c r="F17" s="34" t="str">
        <f>IF('[1]dezechilibre UR'!G17&lt;0,"deficit",IF('[1]dezechilibre UR'!G17&gt;0,"excedent",0))</f>
        <v>deficit</v>
      </c>
      <c r="G17" s="34" t="str">
        <f>IF('[1]dezechilibre UR'!H17&lt;0,"deficit",IF('[1]dezechilibre UR'!H17&gt;0,"excedent",0))</f>
        <v>excedent</v>
      </c>
      <c r="H17" s="34" t="str">
        <f>IF('[1]dezechilibre UR'!I17&lt;0,"deficit",IF('[1]dezechilibre UR'!I17&gt;0,"excedent",0))</f>
        <v>excedent</v>
      </c>
      <c r="I17" s="34" t="str">
        <f>IF('[1]dezechilibre UR'!J17&lt;0,"deficit",IF('[1]dezechilibre UR'!J17&gt;0,"excedent",0))</f>
        <v>deficit</v>
      </c>
      <c r="J17" s="34" t="str">
        <f>IF('[1]dezechilibre UR'!K17&lt;0,"deficit",IF('[1]dezechilibre UR'!K17&gt;0,"excedent",0))</f>
        <v>deficit</v>
      </c>
      <c r="K17" s="34" t="str">
        <f>IF('[1]dezechilibre UR'!L17&lt;0,"deficit",IF('[1]dezechilibre UR'!L17&gt;0,"excedent",0))</f>
        <v>deficit</v>
      </c>
      <c r="L17" s="34" t="str">
        <f>IF('[1]dezechilibre UR'!M17&lt;0,"deficit",IF('[1]dezechilibre UR'!M17&gt;0,"excedent",0))</f>
        <v>deficit</v>
      </c>
      <c r="M17" s="34" t="str">
        <f>IF('[1]dezechilibre UR'!N17&lt;0,"deficit",IF('[1]dezechilibre UR'!N17&gt;0,"excedent",0))</f>
        <v>deficit</v>
      </c>
      <c r="N17" s="34" t="str">
        <f>IF('[1]dezechilibre UR'!O17&lt;0,"deficit",IF('[1]dezechilibre UR'!O17&gt;0,"excedent",0))</f>
        <v>deficit</v>
      </c>
      <c r="O17" s="34" t="str">
        <f>IF('[1]dezechilibre UR'!P17&lt;0,"deficit",IF('[1]dezechilibre UR'!P17&gt;0,"excedent",0))</f>
        <v>excedent</v>
      </c>
      <c r="P17" s="34" t="str">
        <f>IF('[1]dezechilibre UR'!Q17&lt;0,"deficit",IF('[1]dezechilibre UR'!Q17&gt;0,"excedent",0))</f>
        <v>excedent</v>
      </c>
      <c r="Q17" s="34" t="str">
        <f>IF('[1]dezechilibre UR'!R17&lt;0,"deficit",IF('[1]dezechilibre UR'!R17&gt;0,"excedent",0))</f>
        <v>excedent</v>
      </c>
      <c r="R17" s="34" t="str">
        <f>IF('[1]dezechilibre UR'!S17&lt;0,"deficit",IF('[1]dezechilibre UR'!S17&gt;0,"excedent",0))</f>
        <v>excedent</v>
      </c>
      <c r="S17" s="34" t="str">
        <f>IF('[1]dezechilibre UR'!T17&lt;0,"deficit",IF('[1]dezechilibre UR'!T17&gt;0,"excedent",0))</f>
        <v>excedent</v>
      </c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29"/>
    </row>
    <row r="18" spans="1:34" s="7" customFormat="1" x14ac:dyDescent="0.25">
      <c r="A18" s="50">
        <v>16</v>
      </c>
      <c r="B18" s="25" t="s">
        <v>58</v>
      </c>
      <c r="C18" s="30" t="s">
        <v>50</v>
      </c>
      <c r="D18" s="34" t="str">
        <f>IF('[1]dezechilibre UR'!E18&lt;0,"deficit",IF('[1]dezechilibre UR'!E18&gt;0,"excedent",0))</f>
        <v>deficit</v>
      </c>
      <c r="E18" s="19" t="str">
        <f>IF('[1]dezechilibre UR'!F18&lt;0,"deficit",IF('[1]dezechilibre UR'!F18&gt;0,"excedent",0))</f>
        <v>deficit</v>
      </c>
      <c r="F18" s="19" t="str">
        <f>IF('[1]dezechilibre UR'!G18&lt;0,"deficit",IF('[1]dezechilibre UR'!G18&gt;0,"excedent",0))</f>
        <v>excedent</v>
      </c>
      <c r="G18" s="19" t="str">
        <f>IF('[1]dezechilibre UR'!H18&lt;0,"deficit",IF('[1]dezechilibre UR'!H18&gt;0,"excedent",0))</f>
        <v>deficit</v>
      </c>
      <c r="H18" s="19" t="str">
        <f>IF('[1]dezechilibre UR'!I18&lt;0,"deficit",IF('[1]dezechilibre UR'!I18&gt;0,"excedent",0))</f>
        <v>deficit</v>
      </c>
      <c r="I18" s="19" t="str">
        <f>IF('[1]dezechilibre UR'!J18&lt;0,"deficit",IF('[1]dezechilibre UR'!J18&gt;0,"excedent",0))</f>
        <v>excedent</v>
      </c>
      <c r="J18" s="19" t="str">
        <f>IF('[1]dezechilibre UR'!K18&lt;0,"deficit",IF('[1]dezechilibre UR'!K18&gt;0,"excedent",0))</f>
        <v>deficit</v>
      </c>
      <c r="K18" s="19" t="str">
        <f>IF('[1]dezechilibre UR'!L18&lt;0,"deficit",IF('[1]dezechilibre UR'!L18&gt;0,"excedent",0))</f>
        <v>deficit</v>
      </c>
      <c r="L18" s="19" t="str">
        <f>IF('[1]dezechilibre UR'!M18&lt;0,"deficit",IF('[1]dezechilibre UR'!M18&gt;0,"excedent",0))</f>
        <v>deficit</v>
      </c>
      <c r="M18" s="19" t="str">
        <f>IF('[1]dezechilibre UR'!N18&lt;0,"deficit",IF('[1]dezechilibre UR'!N18&gt;0,"excedent",0))</f>
        <v>deficit</v>
      </c>
      <c r="N18" s="19" t="str">
        <f>IF('[1]dezechilibre UR'!O18&lt;0,"deficit",IF('[1]dezechilibre UR'!O18&gt;0,"excedent",0))</f>
        <v>deficit</v>
      </c>
      <c r="O18" s="19" t="str">
        <f>IF('[1]dezechilibre UR'!P18&lt;0,"deficit",IF('[1]dezechilibre UR'!P18&gt;0,"excedent",0))</f>
        <v>deficit</v>
      </c>
      <c r="P18" s="19" t="str">
        <f>IF('[1]dezechilibre UR'!Q18&lt;0,"deficit",IF('[1]dezechilibre UR'!Q18&gt;0,"excedent",0))</f>
        <v>excedent</v>
      </c>
      <c r="Q18" s="19" t="str">
        <f>IF('[1]dezechilibre UR'!R18&lt;0,"deficit",IF('[1]dezechilibre UR'!R18&gt;0,"excedent",0))</f>
        <v>deficit</v>
      </c>
      <c r="R18" s="19" t="str">
        <f>IF('[1]dezechilibre UR'!S18&lt;0,"deficit",IF('[1]dezechilibre UR'!S18&gt;0,"excedent",0))</f>
        <v>excedent</v>
      </c>
      <c r="S18" s="19" t="str">
        <f>IF('[1]dezechilibre UR'!T18&lt;0,"deficit",IF('[1]dezechilibre UR'!T18&gt;0,"excedent",0))</f>
        <v>deficit</v>
      </c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29"/>
    </row>
    <row r="19" spans="1:34" s="7" customFormat="1" x14ac:dyDescent="0.25">
      <c r="A19" s="50">
        <v>17</v>
      </c>
      <c r="B19" s="24" t="s">
        <v>8</v>
      </c>
      <c r="C19" s="30" t="s">
        <v>29</v>
      </c>
      <c r="D19" s="34" t="str">
        <f>IF('[1]dezechilibre UR'!E19&lt;0,"deficit",IF('[1]dezechilibre UR'!E19&gt;0,"excedent",0))</f>
        <v>deficit</v>
      </c>
      <c r="E19" s="19" t="str">
        <f>IF('[1]dezechilibre UR'!F19&lt;0,"deficit",IF('[1]dezechilibre UR'!F19&gt;0,"excedent",0))</f>
        <v>deficit</v>
      </c>
      <c r="F19" s="19" t="str">
        <f>IF('[1]dezechilibre UR'!G19&lt;0,"deficit",IF('[1]dezechilibre UR'!G19&gt;0,"excedent",0))</f>
        <v>deficit</v>
      </c>
      <c r="G19" s="19" t="str">
        <f>IF('[1]dezechilibre UR'!H19&lt;0,"deficit",IF('[1]dezechilibre UR'!H19&gt;0,"excedent",0))</f>
        <v>deficit</v>
      </c>
      <c r="H19" s="19" t="str">
        <f>IF('[1]dezechilibre UR'!I19&lt;0,"deficit",IF('[1]dezechilibre UR'!I19&gt;0,"excedent",0))</f>
        <v>excedent</v>
      </c>
      <c r="I19" s="19" t="str">
        <f>IF('[1]dezechilibre UR'!J19&lt;0,"deficit",IF('[1]dezechilibre UR'!J19&gt;0,"excedent",0))</f>
        <v>excedent</v>
      </c>
      <c r="J19" s="19" t="str">
        <f>IF('[1]dezechilibre UR'!K19&lt;0,"deficit",IF('[1]dezechilibre UR'!K19&gt;0,"excedent",0))</f>
        <v>deficit</v>
      </c>
      <c r="K19" s="19" t="str">
        <f>IF('[1]dezechilibre UR'!L19&lt;0,"deficit",IF('[1]dezechilibre UR'!L19&gt;0,"excedent",0))</f>
        <v>excedent</v>
      </c>
      <c r="L19" s="19" t="str">
        <f>IF('[1]dezechilibre UR'!M19&lt;0,"deficit",IF('[1]dezechilibre UR'!M19&gt;0,"excedent",0))</f>
        <v>deficit</v>
      </c>
      <c r="M19" s="19" t="str">
        <f>IF('[1]dezechilibre UR'!N19&lt;0,"deficit",IF('[1]dezechilibre UR'!N19&gt;0,"excedent",0))</f>
        <v>deficit</v>
      </c>
      <c r="N19" s="19" t="str">
        <f>IF('[1]dezechilibre UR'!O19&lt;0,"deficit",IF('[1]dezechilibre UR'!O19&gt;0,"excedent",0))</f>
        <v>excedent</v>
      </c>
      <c r="O19" s="19" t="str">
        <f>IF('[1]dezechilibre UR'!P19&lt;0,"deficit",IF('[1]dezechilibre UR'!P19&gt;0,"excedent",0))</f>
        <v>excedent</v>
      </c>
      <c r="P19" s="19" t="str">
        <f>IF('[1]dezechilibre UR'!Q19&lt;0,"deficit",IF('[1]dezechilibre UR'!Q19&gt;0,"excedent",0))</f>
        <v>deficit</v>
      </c>
      <c r="Q19" s="19" t="str">
        <f>IF('[1]dezechilibre UR'!R19&lt;0,"deficit",IF('[1]dezechilibre UR'!R19&gt;0,"excedent",0))</f>
        <v>deficit</v>
      </c>
      <c r="R19" s="19" t="str">
        <f>IF('[1]dezechilibre UR'!S19&lt;0,"deficit",IF('[1]dezechilibre UR'!S19&gt;0,"excedent",0))</f>
        <v>excedent</v>
      </c>
      <c r="S19" s="19" t="str">
        <f>IF('[1]dezechilibre UR'!T19&lt;0,"deficit",IF('[1]dezechilibre UR'!T19&gt;0,"excedent",0))</f>
        <v>deficit</v>
      </c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29"/>
    </row>
    <row r="20" spans="1:34" s="7" customFormat="1" x14ac:dyDescent="0.25">
      <c r="A20" s="50">
        <v>18</v>
      </c>
      <c r="B20" s="39" t="s">
        <v>53</v>
      </c>
      <c r="C20" s="30" t="s">
        <v>30</v>
      </c>
      <c r="D20" s="34" t="str">
        <f>IF('[1]dezechilibre UR'!E20&lt;0,"deficit",IF('[1]dezechilibre UR'!E20&gt;0,"excedent",0))</f>
        <v>excedent</v>
      </c>
      <c r="E20" s="19" t="str">
        <f>IF('[1]dezechilibre UR'!F20&lt;0,"deficit",IF('[1]dezechilibre UR'!F20&gt;0,"excedent",0))</f>
        <v>deficit</v>
      </c>
      <c r="F20" s="19" t="str">
        <f>IF('[1]dezechilibre UR'!G20&lt;0,"deficit",IF('[1]dezechilibre UR'!G20&gt;0,"excedent",0))</f>
        <v>deficit</v>
      </c>
      <c r="G20" s="19" t="str">
        <f>IF('[1]dezechilibre UR'!H20&lt;0,"deficit",IF('[1]dezechilibre UR'!H20&gt;0,"excedent",0))</f>
        <v>deficit</v>
      </c>
      <c r="H20" s="19" t="str">
        <f>IF('[1]dezechilibre UR'!I20&lt;0,"deficit",IF('[1]dezechilibre UR'!I20&gt;0,"excedent",0))</f>
        <v>deficit</v>
      </c>
      <c r="I20" s="19" t="str">
        <f>IF('[1]dezechilibre UR'!J20&lt;0,"deficit",IF('[1]dezechilibre UR'!J20&gt;0,"excedent",0))</f>
        <v>deficit</v>
      </c>
      <c r="J20" s="19" t="str">
        <f>IF('[1]dezechilibre UR'!K20&lt;0,"deficit",IF('[1]dezechilibre UR'!K20&gt;0,"excedent",0))</f>
        <v>deficit</v>
      </c>
      <c r="K20" s="19" t="str">
        <f>IF('[1]dezechilibre UR'!L20&lt;0,"deficit",IF('[1]dezechilibre UR'!L20&gt;0,"excedent",0))</f>
        <v>deficit</v>
      </c>
      <c r="L20" s="19" t="str">
        <f>IF('[1]dezechilibre UR'!M20&lt;0,"deficit",IF('[1]dezechilibre UR'!M20&gt;0,"excedent",0))</f>
        <v>deficit</v>
      </c>
      <c r="M20" s="19" t="str">
        <f>IF('[1]dezechilibre UR'!N20&lt;0,"deficit",IF('[1]dezechilibre UR'!N20&gt;0,"excedent",0))</f>
        <v>deficit</v>
      </c>
      <c r="N20" s="19" t="str">
        <f>IF('[1]dezechilibre UR'!O20&lt;0,"deficit",IF('[1]dezechilibre UR'!O20&gt;0,"excedent",0))</f>
        <v>deficit</v>
      </c>
      <c r="O20" s="19" t="str">
        <f>IF('[1]dezechilibre UR'!P20&lt;0,"deficit",IF('[1]dezechilibre UR'!P20&gt;0,"excedent",0))</f>
        <v>deficit</v>
      </c>
      <c r="P20" s="19" t="str">
        <f>IF('[1]dezechilibre UR'!Q20&lt;0,"deficit",IF('[1]dezechilibre UR'!Q20&gt;0,"excedent",0))</f>
        <v>deficit</v>
      </c>
      <c r="Q20" s="19" t="str">
        <f>IF('[1]dezechilibre UR'!R20&lt;0,"deficit",IF('[1]dezechilibre UR'!R20&gt;0,"excedent",0))</f>
        <v>deficit</v>
      </c>
      <c r="R20" s="19" t="str">
        <f>IF('[1]dezechilibre UR'!S20&lt;0,"deficit",IF('[1]dezechilibre UR'!S20&gt;0,"excedent",0))</f>
        <v>deficit</v>
      </c>
      <c r="S20" s="19" t="str">
        <f>IF('[1]dezechilibre UR'!T20&lt;0,"deficit",IF('[1]dezechilibre UR'!T20&gt;0,"excedent",0))</f>
        <v>deficit</v>
      </c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29"/>
    </row>
    <row r="21" spans="1:34" s="7" customFormat="1" x14ac:dyDescent="0.25">
      <c r="A21" s="50">
        <v>19</v>
      </c>
      <c r="B21" s="24" t="s">
        <v>9</v>
      </c>
      <c r="C21" s="30" t="s">
        <v>31</v>
      </c>
      <c r="D21" s="34">
        <f>IF('[1]dezechilibre UR'!E21&lt;0,"deficit",IF('[1]dezechilibre UR'!E21&gt;0,"excedent",0))</f>
        <v>0</v>
      </c>
      <c r="E21" s="19">
        <f>IF('[1]dezechilibre UR'!F21&lt;0,"deficit",IF('[1]dezechilibre UR'!F21&gt;0,"excedent",0))</f>
        <v>0</v>
      </c>
      <c r="F21" s="19">
        <f>IF('[1]dezechilibre UR'!G21&lt;0,"deficit",IF('[1]dezechilibre UR'!G21&gt;0,"excedent",0))</f>
        <v>0</v>
      </c>
      <c r="G21" s="19">
        <f>IF('[1]dezechilibre UR'!H21&lt;0,"deficit",IF('[1]dezechilibre UR'!H21&gt;0,"excedent",0))</f>
        <v>0</v>
      </c>
      <c r="H21" s="19">
        <f>IF('[1]dezechilibre UR'!I21&lt;0,"deficit",IF('[1]dezechilibre UR'!I21&gt;0,"excedent",0))</f>
        <v>0</v>
      </c>
      <c r="I21" s="19">
        <f>IF('[1]dezechilibre UR'!J21&lt;0,"deficit",IF('[1]dezechilibre UR'!J21&gt;0,"excedent",0))</f>
        <v>0</v>
      </c>
      <c r="J21" s="19">
        <f>IF('[1]dezechilibre UR'!K21&lt;0,"deficit",IF('[1]dezechilibre UR'!K21&gt;0,"excedent",0))</f>
        <v>0</v>
      </c>
      <c r="K21" s="19">
        <f>IF('[1]dezechilibre UR'!L21&lt;0,"deficit",IF('[1]dezechilibre UR'!L21&gt;0,"excedent",0))</f>
        <v>0</v>
      </c>
      <c r="L21" s="19">
        <f>IF('[1]dezechilibre UR'!M21&lt;0,"deficit",IF('[1]dezechilibre UR'!M21&gt;0,"excedent",0))</f>
        <v>0</v>
      </c>
      <c r="M21" s="19">
        <f>IF('[1]dezechilibre UR'!N21&lt;0,"deficit",IF('[1]dezechilibre UR'!N21&gt;0,"excedent",0))</f>
        <v>0</v>
      </c>
      <c r="N21" s="19">
        <f>IF('[1]dezechilibre UR'!O21&lt;0,"deficit",IF('[1]dezechilibre UR'!O21&gt;0,"excedent",0))</f>
        <v>0</v>
      </c>
      <c r="O21" s="19">
        <f>IF('[1]dezechilibre UR'!P21&lt;0,"deficit",IF('[1]dezechilibre UR'!P21&gt;0,"excedent",0))</f>
        <v>0</v>
      </c>
      <c r="P21" s="19">
        <f>IF('[1]dezechilibre UR'!Q21&lt;0,"deficit",IF('[1]dezechilibre UR'!Q21&gt;0,"excedent",0))</f>
        <v>0</v>
      </c>
      <c r="Q21" s="19">
        <f>IF('[1]dezechilibre UR'!R21&lt;0,"deficit",IF('[1]dezechilibre UR'!R21&gt;0,"excedent",0))</f>
        <v>0</v>
      </c>
      <c r="R21" s="19">
        <f>IF('[1]dezechilibre UR'!S21&lt;0,"deficit",IF('[1]dezechilibre UR'!S21&gt;0,"excedent",0))</f>
        <v>0</v>
      </c>
      <c r="S21" s="19">
        <f>IF('[1]dezechilibre UR'!T21&lt;0,"deficit",IF('[1]dezechilibre UR'!T21&gt;0,"excedent",0))</f>
        <v>0</v>
      </c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29"/>
    </row>
    <row r="22" spans="1:34" s="7" customFormat="1" x14ac:dyDescent="0.25">
      <c r="A22" s="50">
        <v>20</v>
      </c>
      <c r="B22" s="24" t="s">
        <v>10</v>
      </c>
      <c r="C22" s="30" t="s">
        <v>32</v>
      </c>
      <c r="D22" s="34" t="str">
        <f>IF('[1]dezechilibre UR'!E22&lt;0,"deficit",IF('[1]dezechilibre UR'!E22&gt;0,"excedent",0))</f>
        <v>excedent</v>
      </c>
      <c r="E22" s="19" t="str">
        <f>IF('[1]dezechilibre UR'!F22&lt;0,"deficit",IF('[1]dezechilibre UR'!F22&gt;0,"excedent",0))</f>
        <v>excedent</v>
      </c>
      <c r="F22" s="19" t="str">
        <f>IF('[1]dezechilibre UR'!G22&lt;0,"deficit",IF('[1]dezechilibre UR'!G22&gt;0,"excedent",0))</f>
        <v>deficit</v>
      </c>
      <c r="G22" s="19" t="str">
        <f>IF('[1]dezechilibre UR'!H22&lt;0,"deficit",IF('[1]dezechilibre UR'!H22&gt;0,"excedent",0))</f>
        <v>excedent</v>
      </c>
      <c r="H22" s="19" t="str">
        <f>IF('[1]dezechilibre UR'!I22&lt;0,"deficit",IF('[1]dezechilibre UR'!I22&gt;0,"excedent",0))</f>
        <v>excedent</v>
      </c>
      <c r="I22" s="19" t="str">
        <f>IF('[1]dezechilibre UR'!J22&lt;0,"deficit",IF('[1]dezechilibre UR'!J22&gt;0,"excedent",0))</f>
        <v>deficit</v>
      </c>
      <c r="J22" s="19" t="str">
        <f>IF('[1]dezechilibre UR'!K22&lt;0,"deficit",IF('[1]dezechilibre UR'!K22&gt;0,"excedent",0))</f>
        <v>deficit</v>
      </c>
      <c r="K22" s="19" t="str">
        <f>IF('[1]dezechilibre UR'!L22&lt;0,"deficit",IF('[1]dezechilibre UR'!L22&gt;0,"excedent",0))</f>
        <v>deficit</v>
      </c>
      <c r="L22" s="19" t="str">
        <f>IF('[1]dezechilibre UR'!M22&lt;0,"deficit",IF('[1]dezechilibre UR'!M22&gt;0,"excedent",0))</f>
        <v>deficit</v>
      </c>
      <c r="M22" s="19" t="str">
        <f>IF('[1]dezechilibre UR'!N22&lt;0,"deficit",IF('[1]dezechilibre UR'!N22&gt;0,"excedent",0))</f>
        <v>deficit</v>
      </c>
      <c r="N22" s="19" t="str">
        <f>IF('[1]dezechilibre UR'!O22&lt;0,"deficit",IF('[1]dezechilibre UR'!O22&gt;0,"excedent",0))</f>
        <v>deficit</v>
      </c>
      <c r="O22" s="19" t="str">
        <f>IF('[1]dezechilibre UR'!P22&lt;0,"deficit",IF('[1]dezechilibre UR'!P22&gt;0,"excedent",0))</f>
        <v>excedent</v>
      </c>
      <c r="P22" s="19" t="str">
        <f>IF('[1]dezechilibre UR'!Q22&lt;0,"deficit",IF('[1]dezechilibre UR'!Q22&gt;0,"excedent",0))</f>
        <v>excedent</v>
      </c>
      <c r="Q22" s="19" t="str">
        <f>IF('[1]dezechilibre UR'!R22&lt;0,"deficit",IF('[1]dezechilibre UR'!R22&gt;0,"excedent",0))</f>
        <v>excedent</v>
      </c>
      <c r="R22" s="19" t="str">
        <f>IF('[1]dezechilibre UR'!S22&lt;0,"deficit",IF('[1]dezechilibre UR'!S22&gt;0,"excedent",0))</f>
        <v>excedent</v>
      </c>
      <c r="S22" s="19" t="str">
        <f>IF('[1]dezechilibre UR'!T22&lt;0,"deficit",IF('[1]dezechilibre UR'!T22&gt;0,"excedent",0))</f>
        <v>excedent</v>
      </c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29"/>
    </row>
    <row r="23" spans="1:34" s="7" customFormat="1" x14ac:dyDescent="0.25">
      <c r="A23" s="50">
        <v>21</v>
      </c>
      <c r="B23" s="24" t="s">
        <v>11</v>
      </c>
      <c r="C23" s="30" t="s">
        <v>33</v>
      </c>
      <c r="D23" s="34" t="str">
        <f>IF('[1]dezechilibre UR'!E23&lt;0,"deficit",IF('[1]dezechilibre UR'!E23&gt;0,"excedent",0))</f>
        <v>excedent</v>
      </c>
      <c r="E23" s="19" t="str">
        <f>IF('[1]dezechilibre UR'!F23&lt;0,"deficit",IF('[1]dezechilibre UR'!F23&gt;0,"excedent",0))</f>
        <v>excedent</v>
      </c>
      <c r="F23" s="19" t="str">
        <f>IF('[1]dezechilibre UR'!G23&lt;0,"deficit",IF('[1]dezechilibre UR'!G23&gt;0,"excedent",0))</f>
        <v>excedent</v>
      </c>
      <c r="G23" s="19" t="str">
        <f>IF('[1]dezechilibre UR'!H23&lt;0,"deficit",IF('[1]dezechilibre UR'!H23&gt;0,"excedent",0))</f>
        <v>excedent</v>
      </c>
      <c r="H23" s="19" t="str">
        <f>IF('[1]dezechilibre UR'!I23&lt;0,"deficit",IF('[1]dezechilibre UR'!I23&gt;0,"excedent",0))</f>
        <v>excedent</v>
      </c>
      <c r="I23" s="19" t="str">
        <f>IF('[1]dezechilibre UR'!J23&lt;0,"deficit",IF('[1]dezechilibre UR'!J23&gt;0,"excedent",0))</f>
        <v>excedent</v>
      </c>
      <c r="J23" s="19" t="str">
        <f>IF('[1]dezechilibre UR'!K23&lt;0,"deficit",IF('[1]dezechilibre UR'!K23&gt;0,"excedent",0))</f>
        <v>excedent</v>
      </c>
      <c r="K23" s="19" t="str">
        <f>IF('[1]dezechilibre UR'!L23&lt;0,"deficit",IF('[1]dezechilibre UR'!L23&gt;0,"excedent",0))</f>
        <v>excedent</v>
      </c>
      <c r="L23" s="19" t="str">
        <f>IF('[1]dezechilibre UR'!M23&lt;0,"deficit",IF('[1]dezechilibre UR'!M23&gt;0,"excedent",0))</f>
        <v>excedent</v>
      </c>
      <c r="M23" s="19" t="str">
        <f>IF('[1]dezechilibre UR'!N23&lt;0,"deficit",IF('[1]dezechilibre UR'!N23&gt;0,"excedent",0))</f>
        <v>excedent</v>
      </c>
      <c r="N23" s="19" t="str">
        <f>IF('[1]dezechilibre UR'!O23&lt;0,"deficit",IF('[1]dezechilibre UR'!O23&gt;0,"excedent",0))</f>
        <v>excedent</v>
      </c>
      <c r="O23" s="19" t="str">
        <f>IF('[1]dezechilibre UR'!P23&lt;0,"deficit",IF('[1]dezechilibre UR'!P23&gt;0,"excedent",0))</f>
        <v>excedent</v>
      </c>
      <c r="P23" s="19" t="str">
        <f>IF('[1]dezechilibre UR'!Q23&lt;0,"deficit",IF('[1]dezechilibre UR'!Q23&gt;0,"excedent",0))</f>
        <v>excedent</v>
      </c>
      <c r="Q23" s="19" t="str">
        <f>IF('[1]dezechilibre UR'!R23&lt;0,"deficit",IF('[1]dezechilibre UR'!R23&gt;0,"excedent",0))</f>
        <v>excedent</v>
      </c>
      <c r="R23" s="19" t="str">
        <f>IF('[1]dezechilibre UR'!S23&lt;0,"deficit",IF('[1]dezechilibre UR'!S23&gt;0,"excedent",0))</f>
        <v>excedent</v>
      </c>
      <c r="S23" s="19" t="str">
        <f>IF('[1]dezechilibre UR'!T23&lt;0,"deficit",IF('[1]dezechilibre UR'!T23&gt;0,"excedent",0))</f>
        <v>excedent</v>
      </c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29"/>
    </row>
    <row r="24" spans="1:34" s="7" customFormat="1" x14ac:dyDescent="0.25">
      <c r="A24" s="50">
        <v>22</v>
      </c>
      <c r="B24" s="24" t="s">
        <v>12</v>
      </c>
      <c r="C24" s="30" t="s">
        <v>34</v>
      </c>
      <c r="D24" s="34" t="str">
        <f>IF('[1]dezechilibre UR'!E24&lt;0,"deficit",IF('[1]dezechilibre UR'!E24&gt;0,"excedent",0))</f>
        <v>excedent</v>
      </c>
      <c r="E24" s="19" t="str">
        <f>IF('[1]dezechilibre UR'!F24&lt;0,"deficit",IF('[1]dezechilibre UR'!F24&gt;0,"excedent",0))</f>
        <v>excedent</v>
      </c>
      <c r="F24" s="19" t="str">
        <f>IF('[1]dezechilibre UR'!G24&lt;0,"deficit",IF('[1]dezechilibre UR'!G24&gt;0,"excedent",0))</f>
        <v>excedent</v>
      </c>
      <c r="G24" s="19" t="str">
        <f>IF('[1]dezechilibre UR'!H24&lt;0,"deficit",IF('[1]dezechilibre UR'!H24&gt;0,"excedent",0))</f>
        <v>excedent</v>
      </c>
      <c r="H24" s="19" t="str">
        <f>IF('[1]dezechilibre UR'!I24&lt;0,"deficit",IF('[1]dezechilibre UR'!I24&gt;0,"excedent",0))</f>
        <v>deficit</v>
      </c>
      <c r="I24" s="19" t="str">
        <f>IF('[1]dezechilibre UR'!J24&lt;0,"deficit",IF('[1]dezechilibre UR'!J24&gt;0,"excedent",0))</f>
        <v>excedent</v>
      </c>
      <c r="J24" s="19" t="str">
        <f>IF('[1]dezechilibre UR'!K24&lt;0,"deficit",IF('[1]dezechilibre UR'!K24&gt;0,"excedent",0))</f>
        <v>excedent</v>
      </c>
      <c r="K24" s="19" t="str">
        <f>IF('[1]dezechilibre UR'!L24&lt;0,"deficit",IF('[1]dezechilibre UR'!L24&gt;0,"excedent",0))</f>
        <v>deficit</v>
      </c>
      <c r="L24" s="19" t="str">
        <f>IF('[1]dezechilibre UR'!M24&lt;0,"deficit",IF('[1]dezechilibre UR'!M24&gt;0,"excedent",0))</f>
        <v>deficit</v>
      </c>
      <c r="M24" s="19" t="str">
        <f>IF('[1]dezechilibre UR'!N24&lt;0,"deficit",IF('[1]dezechilibre UR'!N24&gt;0,"excedent",0))</f>
        <v>deficit</v>
      </c>
      <c r="N24" s="19" t="str">
        <f>IF('[1]dezechilibre UR'!O24&lt;0,"deficit",IF('[1]dezechilibre UR'!O24&gt;0,"excedent",0))</f>
        <v>excedent</v>
      </c>
      <c r="O24" s="19" t="str">
        <f>IF('[1]dezechilibre UR'!P24&lt;0,"deficit",IF('[1]dezechilibre UR'!P24&gt;0,"excedent",0))</f>
        <v>deficit</v>
      </c>
      <c r="P24" s="19" t="str">
        <f>IF('[1]dezechilibre UR'!Q24&lt;0,"deficit",IF('[1]dezechilibre UR'!Q24&gt;0,"excedent",0))</f>
        <v>excedent</v>
      </c>
      <c r="Q24" s="19" t="str">
        <f>IF('[1]dezechilibre UR'!R24&lt;0,"deficit",IF('[1]dezechilibre UR'!R24&gt;0,"excedent",0))</f>
        <v>deficit</v>
      </c>
      <c r="R24" s="19" t="str">
        <f>IF('[1]dezechilibre UR'!S24&lt;0,"deficit",IF('[1]dezechilibre UR'!S24&gt;0,"excedent",0))</f>
        <v>excedent</v>
      </c>
      <c r="S24" s="19" t="str">
        <f>IF('[1]dezechilibre UR'!T24&lt;0,"deficit",IF('[1]dezechilibre UR'!T24&gt;0,"excedent",0))</f>
        <v>deficit</v>
      </c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29"/>
    </row>
    <row r="25" spans="1:34" s="7" customFormat="1" x14ac:dyDescent="0.25">
      <c r="A25" s="50">
        <v>23</v>
      </c>
      <c r="B25" s="24" t="s">
        <v>13</v>
      </c>
      <c r="C25" s="30" t="s">
        <v>35</v>
      </c>
      <c r="D25" s="34" t="str">
        <f>IF('[1]dezechilibre UR'!E25&lt;0,"deficit",IF('[1]dezechilibre UR'!E25&gt;0,"excedent",0))</f>
        <v>excedent</v>
      </c>
      <c r="E25" s="19" t="str">
        <f>IF('[1]dezechilibre UR'!F25&lt;0,"deficit",IF('[1]dezechilibre UR'!F25&gt;0,"excedent",0))</f>
        <v>excedent</v>
      </c>
      <c r="F25" s="19" t="str">
        <f>IF('[1]dezechilibre UR'!G25&lt;0,"deficit",IF('[1]dezechilibre UR'!G25&gt;0,"excedent",0))</f>
        <v>excedent</v>
      </c>
      <c r="G25" s="19" t="str">
        <f>IF('[1]dezechilibre UR'!H25&lt;0,"deficit",IF('[1]dezechilibre UR'!H25&gt;0,"excedent",0))</f>
        <v>excedent</v>
      </c>
      <c r="H25" s="19" t="str">
        <f>IF('[1]dezechilibre UR'!I25&lt;0,"deficit",IF('[1]dezechilibre UR'!I25&gt;0,"excedent",0))</f>
        <v>excedent</v>
      </c>
      <c r="I25" s="19" t="str">
        <f>IF('[1]dezechilibre UR'!J25&lt;0,"deficit",IF('[1]dezechilibre UR'!J25&gt;0,"excedent",0))</f>
        <v>excedent</v>
      </c>
      <c r="J25" s="19" t="str">
        <f>IF('[1]dezechilibre UR'!K25&lt;0,"deficit",IF('[1]dezechilibre UR'!K25&gt;0,"excedent",0))</f>
        <v>excedent</v>
      </c>
      <c r="K25" s="19" t="str">
        <f>IF('[1]dezechilibre UR'!L25&lt;0,"deficit",IF('[1]dezechilibre UR'!L25&gt;0,"excedent",0))</f>
        <v>excedent</v>
      </c>
      <c r="L25" s="19" t="str">
        <f>IF('[1]dezechilibre UR'!M25&lt;0,"deficit",IF('[1]dezechilibre UR'!M25&gt;0,"excedent",0))</f>
        <v>excedent</v>
      </c>
      <c r="M25" s="19" t="str">
        <f>IF('[1]dezechilibre UR'!N25&lt;0,"deficit",IF('[1]dezechilibre UR'!N25&gt;0,"excedent",0))</f>
        <v>excedent</v>
      </c>
      <c r="N25" s="19" t="str">
        <f>IF('[1]dezechilibre UR'!O25&lt;0,"deficit",IF('[1]dezechilibre UR'!O25&gt;0,"excedent",0))</f>
        <v>excedent</v>
      </c>
      <c r="O25" s="19" t="str">
        <f>IF('[1]dezechilibre UR'!P25&lt;0,"deficit",IF('[1]dezechilibre UR'!P25&gt;0,"excedent",0))</f>
        <v>excedent</v>
      </c>
      <c r="P25" s="19" t="str">
        <f>IF('[1]dezechilibre UR'!Q25&lt;0,"deficit",IF('[1]dezechilibre UR'!Q25&gt;0,"excedent",0))</f>
        <v>excedent</v>
      </c>
      <c r="Q25" s="19" t="str">
        <f>IF('[1]dezechilibre UR'!R25&lt;0,"deficit",IF('[1]dezechilibre UR'!R25&gt;0,"excedent",0))</f>
        <v>excedent</v>
      </c>
      <c r="R25" s="19" t="str">
        <f>IF('[1]dezechilibre UR'!S25&lt;0,"deficit",IF('[1]dezechilibre UR'!S25&gt;0,"excedent",0))</f>
        <v>excedent</v>
      </c>
      <c r="S25" s="19" t="str">
        <f>IF('[1]dezechilibre UR'!T25&lt;0,"deficit",IF('[1]dezechilibre UR'!T25&gt;0,"excedent",0))</f>
        <v>excedent</v>
      </c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29"/>
    </row>
    <row r="26" spans="1:34" s="7" customFormat="1" x14ac:dyDescent="0.25">
      <c r="A26" s="50">
        <v>24</v>
      </c>
      <c r="B26" s="24" t="s">
        <v>14</v>
      </c>
      <c r="C26" s="30" t="s">
        <v>36</v>
      </c>
      <c r="D26" s="34" t="str">
        <f>IF('[1]dezechilibre UR'!E26&lt;0,"deficit",IF('[1]dezechilibre UR'!E26&gt;0,"excedent",0))</f>
        <v>excedent</v>
      </c>
      <c r="E26" s="19" t="str">
        <f>IF('[1]dezechilibre UR'!F26&lt;0,"deficit",IF('[1]dezechilibre UR'!F26&gt;0,"excedent",0))</f>
        <v>excedent</v>
      </c>
      <c r="F26" s="19" t="str">
        <f>IF('[1]dezechilibre UR'!G26&lt;0,"deficit",IF('[1]dezechilibre UR'!G26&gt;0,"excedent",0))</f>
        <v>excedent</v>
      </c>
      <c r="G26" s="19" t="str">
        <f>IF('[1]dezechilibre UR'!H26&lt;0,"deficit",IF('[1]dezechilibre UR'!H26&gt;0,"excedent",0))</f>
        <v>excedent</v>
      </c>
      <c r="H26" s="19" t="str">
        <f>IF('[1]dezechilibre UR'!I26&lt;0,"deficit",IF('[1]dezechilibre UR'!I26&gt;0,"excedent",0))</f>
        <v>excedent</v>
      </c>
      <c r="I26" s="19" t="str">
        <f>IF('[1]dezechilibre UR'!J26&lt;0,"deficit",IF('[1]dezechilibre UR'!J26&gt;0,"excedent",0))</f>
        <v>excedent</v>
      </c>
      <c r="J26" s="19" t="str">
        <f>IF('[1]dezechilibre UR'!K26&lt;0,"deficit",IF('[1]dezechilibre UR'!K26&gt;0,"excedent",0))</f>
        <v>excedent</v>
      </c>
      <c r="K26" s="19" t="str">
        <f>IF('[1]dezechilibre UR'!L26&lt;0,"deficit",IF('[1]dezechilibre UR'!L26&gt;0,"excedent",0))</f>
        <v>excedent</v>
      </c>
      <c r="L26" s="19" t="str">
        <f>IF('[1]dezechilibre UR'!M26&lt;0,"deficit",IF('[1]dezechilibre UR'!M26&gt;0,"excedent",0))</f>
        <v>excedent</v>
      </c>
      <c r="M26" s="19" t="str">
        <f>IF('[1]dezechilibre UR'!N26&lt;0,"deficit",IF('[1]dezechilibre UR'!N26&gt;0,"excedent",0))</f>
        <v>excedent</v>
      </c>
      <c r="N26" s="19" t="str">
        <f>IF('[1]dezechilibre UR'!O26&lt;0,"deficit",IF('[1]dezechilibre UR'!O26&gt;0,"excedent",0))</f>
        <v>excedent</v>
      </c>
      <c r="O26" s="19" t="str">
        <f>IF('[1]dezechilibre UR'!P26&lt;0,"deficit",IF('[1]dezechilibre UR'!P26&gt;0,"excedent",0))</f>
        <v>excedent</v>
      </c>
      <c r="P26" s="19" t="str">
        <f>IF('[1]dezechilibre UR'!Q26&lt;0,"deficit",IF('[1]dezechilibre UR'!Q26&gt;0,"excedent",0))</f>
        <v>excedent</v>
      </c>
      <c r="Q26" s="19" t="str">
        <f>IF('[1]dezechilibre UR'!R26&lt;0,"deficit",IF('[1]dezechilibre UR'!R26&gt;0,"excedent",0))</f>
        <v>excedent</v>
      </c>
      <c r="R26" s="19" t="str">
        <f>IF('[1]dezechilibre UR'!S26&lt;0,"deficit",IF('[1]dezechilibre UR'!S26&gt;0,"excedent",0))</f>
        <v>excedent</v>
      </c>
      <c r="S26" s="19" t="str">
        <f>IF('[1]dezechilibre UR'!T26&lt;0,"deficit",IF('[1]dezechilibre UR'!T26&gt;0,"excedent",0))</f>
        <v>excedent</v>
      </c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29"/>
    </row>
    <row r="27" spans="1:34" s="7" customFormat="1" x14ac:dyDescent="0.25">
      <c r="A27" s="50">
        <v>25</v>
      </c>
      <c r="B27" s="24" t="s">
        <v>15</v>
      </c>
      <c r="C27" s="30" t="s">
        <v>37</v>
      </c>
      <c r="D27" s="34" t="str">
        <f>IF('[1]dezechilibre UR'!E27&lt;0,"deficit",IF('[1]dezechilibre UR'!E27&gt;0,"excedent",0))</f>
        <v>deficit</v>
      </c>
      <c r="E27" s="19" t="str">
        <f>IF('[1]dezechilibre UR'!F27&lt;0,"deficit",IF('[1]dezechilibre UR'!F27&gt;0,"excedent",0))</f>
        <v>deficit</v>
      </c>
      <c r="F27" s="19" t="str">
        <f>IF('[1]dezechilibre UR'!G27&lt;0,"deficit",IF('[1]dezechilibre UR'!G27&gt;0,"excedent",0))</f>
        <v>excedent</v>
      </c>
      <c r="G27" s="19" t="str">
        <f>IF('[1]dezechilibre UR'!H27&lt;0,"deficit",IF('[1]dezechilibre UR'!H27&gt;0,"excedent",0))</f>
        <v>deficit</v>
      </c>
      <c r="H27" s="19" t="str">
        <f>IF('[1]dezechilibre UR'!I27&lt;0,"deficit",IF('[1]dezechilibre UR'!I27&gt;0,"excedent",0))</f>
        <v>deficit</v>
      </c>
      <c r="I27" s="19" t="str">
        <f>IF('[1]dezechilibre UR'!J27&lt;0,"deficit",IF('[1]dezechilibre UR'!J27&gt;0,"excedent",0))</f>
        <v>excedent</v>
      </c>
      <c r="J27" s="19" t="str">
        <f>IF('[1]dezechilibre UR'!K27&lt;0,"deficit",IF('[1]dezechilibre UR'!K27&gt;0,"excedent",0))</f>
        <v>excedent</v>
      </c>
      <c r="K27" s="19" t="str">
        <f>IF('[1]dezechilibre UR'!L27&lt;0,"deficit",IF('[1]dezechilibre UR'!L27&gt;0,"excedent",0))</f>
        <v>deficit</v>
      </c>
      <c r="L27" s="19" t="str">
        <f>IF('[1]dezechilibre UR'!M27&lt;0,"deficit",IF('[1]dezechilibre UR'!M27&gt;0,"excedent",0))</f>
        <v>excedent</v>
      </c>
      <c r="M27" s="19" t="str">
        <f>IF('[1]dezechilibre UR'!N27&lt;0,"deficit",IF('[1]dezechilibre UR'!N27&gt;0,"excedent",0))</f>
        <v>deficit</v>
      </c>
      <c r="N27" s="19" t="str">
        <f>IF('[1]dezechilibre UR'!O27&lt;0,"deficit",IF('[1]dezechilibre UR'!O27&gt;0,"excedent",0))</f>
        <v>deficit</v>
      </c>
      <c r="O27" s="19" t="str">
        <f>IF('[1]dezechilibre UR'!P27&lt;0,"deficit",IF('[1]dezechilibre UR'!P27&gt;0,"excedent",0))</f>
        <v>excedent</v>
      </c>
      <c r="P27" s="19" t="str">
        <f>IF('[1]dezechilibre UR'!Q27&lt;0,"deficit",IF('[1]dezechilibre UR'!Q27&gt;0,"excedent",0))</f>
        <v>excedent</v>
      </c>
      <c r="Q27" s="19" t="str">
        <f>IF('[1]dezechilibre UR'!R27&lt;0,"deficit",IF('[1]dezechilibre UR'!R27&gt;0,"excedent",0))</f>
        <v>excedent</v>
      </c>
      <c r="R27" s="19" t="str">
        <f>IF('[1]dezechilibre UR'!S27&lt;0,"deficit",IF('[1]dezechilibre UR'!S27&gt;0,"excedent",0))</f>
        <v>excedent</v>
      </c>
      <c r="S27" s="19" t="str">
        <f>IF('[1]dezechilibre UR'!T27&lt;0,"deficit",IF('[1]dezechilibre UR'!T27&gt;0,"excedent",0))</f>
        <v>deficit</v>
      </c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29"/>
    </row>
    <row r="28" spans="1:34" s="7" customFormat="1" x14ac:dyDescent="0.25">
      <c r="A28" s="50">
        <v>26</v>
      </c>
      <c r="B28" s="24" t="s">
        <v>16</v>
      </c>
      <c r="C28" s="30" t="s">
        <v>38</v>
      </c>
      <c r="D28" s="34" t="str">
        <f>IF('[1]dezechilibre UR'!E28&lt;0,"deficit",IF('[1]dezechilibre UR'!E28&gt;0,"excedent",0))</f>
        <v>excedent</v>
      </c>
      <c r="E28" s="19" t="str">
        <f>IF('[1]dezechilibre UR'!F28&lt;0,"deficit",IF('[1]dezechilibre UR'!F28&gt;0,"excedent",0))</f>
        <v>excedent</v>
      </c>
      <c r="F28" s="19" t="str">
        <f>IF('[1]dezechilibre UR'!G28&lt;0,"deficit",IF('[1]dezechilibre UR'!G28&gt;0,"excedent",0))</f>
        <v>excedent</v>
      </c>
      <c r="G28" s="19" t="str">
        <f>IF('[1]dezechilibre UR'!H28&lt;0,"deficit",IF('[1]dezechilibre UR'!H28&gt;0,"excedent",0))</f>
        <v>excedent</v>
      </c>
      <c r="H28" s="19" t="str">
        <f>IF('[1]dezechilibre UR'!I28&lt;0,"deficit",IF('[1]dezechilibre UR'!I28&gt;0,"excedent",0))</f>
        <v>excedent</v>
      </c>
      <c r="I28" s="19" t="str">
        <f>IF('[1]dezechilibre UR'!J28&lt;0,"deficit",IF('[1]dezechilibre UR'!J28&gt;0,"excedent",0))</f>
        <v>excedent</v>
      </c>
      <c r="J28" s="19" t="str">
        <f>IF('[1]dezechilibre UR'!K28&lt;0,"deficit",IF('[1]dezechilibre UR'!K28&gt;0,"excedent",0))</f>
        <v>excedent</v>
      </c>
      <c r="K28" s="19" t="str">
        <f>IF('[1]dezechilibre UR'!L28&lt;0,"deficit",IF('[1]dezechilibre UR'!L28&gt;0,"excedent",0))</f>
        <v>excedent</v>
      </c>
      <c r="L28" s="19" t="str">
        <f>IF('[1]dezechilibre UR'!M28&lt;0,"deficit",IF('[1]dezechilibre UR'!M28&gt;0,"excedent",0))</f>
        <v>excedent</v>
      </c>
      <c r="M28" s="19" t="str">
        <f>IF('[1]dezechilibre UR'!N28&lt;0,"deficit",IF('[1]dezechilibre UR'!N28&gt;0,"excedent",0))</f>
        <v>excedent</v>
      </c>
      <c r="N28" s="19" t="str">
        <f>IF('[1]dezechilibre UR'!O28&lt;0,"deficit",IF('[1]dezechilibre UR'!O28&gt;0,"excedent",0))</f>
        <v>excedent</v>
      </c>
      <c r="O28" s="19" t="str">
        <f>IF('[1]dezechilibre UR'!P28&lt;0,"deficit",IF('[1]dezechilibre UR'!P28&gt;0,"excedent",0))</f>
        <v>excedent</v>
      </c>
      <c r="P28" s="19" t="str">
        <f>IF('[1]dezechilibre UR'!Q28&lt;0,"deficit",IF('[1]dezechilibre UR'!Q28&gt;0,"excedent",0))</f>
        <v>excedent</v>
      </c>
      <c r="Q28" s="19" t="str">
        <f>IF('[1]dezechilibre UR'!R28&lt;0,"deficit",IF('[1]dezechilibre UR'!R28&gt;0,"excedent",0))</f>
        <v>excedent</v>
      </c>
      <c r="R28" s="19" t="str">
        <f>IF('[1]dezechilibre UR'!S28&lt;0,"deficit",IF('[1]dezechilibre UR'!S28&gt;0,"excedent",0))</f>
        <v>excedent</v>
      </c>
      <c r="S28" s="19" t="str">
        <f>IF('[1]dezechilibre UR'!T28&lt;0,"deficit",IF('[1]dezechilibre UR'!T28&gt;0,"excedent",0))</f>
        <v>excedent</v>
      </c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29"/>
    </row>
    <row r="29" spans="1:34" s="7" customFormat="1" x14ac:dyDescent="0.25">
      <c r="A29" s="50">
        <v>27</v>
      </c>
      <c r="B29" s="51" t="s">
        <v>17</v>
      </c>
      <c r="C29" s="52" t="s">
        <v>39</v>
      </c>
      <c r="D29" s="34">
        <f>IF('[1]dezechilibre UR'!E29&lt;0,"deficit",IF('[1]dezechilibre UR'!E29&gt;0,"excedent",0))</f>
        <v>0</v>
      </c>
      <c r="E29" s="19">
        <f>IF('[1]dezechilibre UR'!F29&lt;0,"deficit",IF('[1]dezechilibre UR'!F29&gt;0,"excedent",0))</f>
        <v>0</v>
      </c>
      <c r="F29" s="19">
        <f>IF('[1]dezechilibre UR'!G29&lt;0,"deficit",IF('[1]dezechilibre UR'!G29&gt;0,"excedent",0))</f>
        <v>0</v>
      </c>
      <c r="G29" s="19">
        <f>IF('[1]dezechilibre UR'!H29&lt;0,"deficit",IF('[1]dezechilibre UR'!H29&gt;0,"excedent",0))</f>
        <v>0</v>
      </c>
      <c r="H29" s="19">
        <f>IF('[1]dezechilibre UR'!I29&lt;0,"deficit",IF('[1]dezechilibre UR'!I29&gt;0,"excedent",0))</f>
        <v>0</v>
      </c>
      <c r="I29" s="19">
        <f>IF('[1]dezechilibre UR'!J29&lt;0,"deficit",IF('[1]dezechilibre UR'!J29&gt;0,"excedent",0))</f>
        <v>0</v>
      </c>
      <c r="J29" s="19">
        <f>IF('[1]dezechilibre UR'!K29&lt;0,"deficit",IF('[1]dezechilibre UR'!K29&gt;0,"excedent",0))</f>
        <v>0</v>
      </c>
      <c r="K29" s="19">
        <f>IF('[1]dezechilibre UR'!L29&lt;0,"deficit",IF('[1]dezechilibre UR'!L29&gt;0,"excedent",0))</f>
        <v>0</v>
      </c>
      <c r="L29" s="19">
        <f>IF('[1]dezechilibre UR'!M29&lt;0,"deficit",IF('[1]dezechilibre UR'!M29&gt;0,"excedent",0))</f>
        <v>0</v>
      </c>
      <c r="M29" s="19">
        <f>IF('[1]dezechilibre UR'!N29&lt;0,"deficit",IF('[1]dezechilibre UR'!N29&gt;0,"excedent",0))</f>
        <v>0</v>
      </c>
      <c r="N29" s="19">
        <f>IF('[1]dezechilibre UR'!O29&lt;0,"deficit",IF('[1]dezechilibre UR'!O29&gt;0,"excedent",0))</f>
        <v>0</v>
      </c>
      <c r="O29" s="19">
        <f>IF('[1]dezechilibre UR'!P29&lt;0,"deficit",IF('[1]dezechilibre UR'!P29&gt;0,"excedent",0))</f>
        <v>0</v>
      </c>
      <c r="P29" s="19">
        <f>IF('[1]dezechilibre UR'!Q29&lt;0,"deficit",IF('[1]dezechilibre UR'!Q29&gt;0,"excedent",0))</f>
        <v>0</v>
      </c>
      <c r="Q29" s="19">
        <f>IF('[1]dezechilibre UR'!R29&lt;0,"deficit",IF('[1]dezechilibre UR'!R29&gt;0,"excedent",0))</f>
        <v>0</v>
      </c>
      <c r="R29" s="19">
        <f>IF('[1]dezechilibre UR'!S29&lt;0,"deficit",IF('[1]dezechilibre UR'!S29&gt;0,"excedent",0))</f>
        <v>0</v>
      </c>
      <c r="S29" s="19">
        <f>IF('[1]dezechilibre UR'!T29&lt;0,"deficit",IF('[1]dezechilibre UR'!T29&gt;0,"excedent",0))</f>
        <v>0</v>
      </c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29"/>
    </row>
    <row r="30" spans="1:34" s="7" customFormat="1" x14ac:dyDescent="0.25">
      <c r="A30" s="50">
        <v>28</v>
      </c>
      <c r="B30" s="49" t="s">
        <v>64</v>
      </c>
      <c r="C30" s="52" t="s">
        <v>65</v>
      </c>
      <c r="D30" s="34">
        <f>IF('[1]dezechilibre UR'!E30&lt;0,"deficit",IF('[1]dezechilibre UR'!E30&gt;0,"excedent",0))</f>
        <v>0</v>
      </c>
      <c r="E30" s="34">
        <f>IF('[1]dezechilibre UR'!F30&lt;0,"deficit",IF('[1]dezechilibre UR'!F30&gt;0,"excedent",0))</f>
        <v>0</v>
      </c>
      <c r="F30" s="34">
        <f>IF('[1]dezechilibre UR'!G30&lt;0,"deficit",IF('[1]dezechilibre UR'!G30&gt;0,"excedent",0))</f>
        <v>0</v>
      </c>
      <c r="G30" s="34" t="str">
        <f>IF('[1]dezechilibre UR'!H30&lt;0,"deficit",IF('[1]dezechilibre UR'!H30&gt;0,"excedent",0))</f>
        <v>excedent</v>
      </c>
      <c r="H30" s="34" t="str">
        <f>IF('[1]dezechilibre UR'!I30&lt;0,"deficit",IF('[1]dezechilibre UR'!I30&gt;0,"excedent",0))</f>
        <v>excedent</v>
      </c>
      <c r="I30" s="34" t="str">
        <f>IF('[1]dezechilibre UR'!J30&lt;0,"deficit",IF('[1]dezechilibre UR'!J30&gt;0,"excedent",0))</f>
        <v>excedent</v>
      </c>
      <c r="J30" s="34">
        <f>IF('[1]dezechilibre UR'!K30&lt;0,"deficit",IF('[1]dezechilibre UR'!K30&gt;0,"excedent",0))</f>
        <v>0</v>
      </c>
      <c r="K30" s="34">
        <f>IF('[1]dezechilibre UR'!L30&lt;0,"deficit",IF('[1]dezechilibre UR'!L30&gt;0,"excedent",0))</f>
        <v>0</v>
      </c>
      <c r="L30" s="34">
        <f>IF('[1]dezechilibre UR'!M30&lt;0,"deficit",IF('[1]dezechilibre UR'!M30&gt;0,"excedent",0))</f>
        <v>0</v>
      </c>
      <c r="M30" s="34">
        <f>IF('[1]dezechilibre UR'!N30&lt;0,"deficit",IF('[1]dezechilibre UR'!N30&gt;0,"excedent",0))</f>
        <v>0</v>
      </c>
      <c r="N30" s="34" t="str">
        <f>IF('[1]dezechilibre UR'!O30&lt;0,"deficit",IF('[1]dezechilibre UR'!O30&gt;0,"excedent",0))</f>
        <v>deficit</v>
      </c>
      <c r="O30" s="34">
        <f>IF('[1]dezechilibre UR'!P30&lt;0,"deficit",IF('[1]dezechilibre UR'!P30&gt;0,"excedent",0))</f>
        <v>0</v>
      </c>
      <c r="P30" s="34">
        <f>IF('[1]dezechilibre UR'!Q30&lt;0,"deficit",IF('[1]dezechilibre UR'!Q30&gt;0,"excedent",0))</f>
        <v>0</v>
      </c>
      <c r="Q30" s="34" t="str">
        <f>IF('[1]dezechilibre UR'!R30&lt;0,"deficit",IF('[1]dezechilibre UR'!R30&gt;0,"excedent",0))</f>
        <v>deficit</v>
      </c>
      <c r="R30" s="34">
        <f>IF('[1]dezechilibre UR'!S30&lt;0,"deficit",IF('[1]dezechilibre UR'!S30&gt;0,"excedent",0))</f>
        <v>0</v>
      </c>
      <c r="S30" s="34">
        <f>IF('[1]dezechilibre UR'!T30&lt;0,"deficit",IF('[1]dezechilibre UR'!T30&gt;0,"excedent",0))</f>
        <v>0</v>
      </c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29"/>
    </row>
    <row r="31" spans="1:34" s="7" customFormat="1" x14ac:dyDescent="0.25">
      <c r="A31" s="50">
        <v>29</v>
      </c>
      <c r="B31" s="24" t="s">
        <v>59</v>
      </c>
      <c r="C31" s="30" t="s">
        <v>54</v>
      </c>
      <c r="D31" s="34" t="str">
        <f>IF('[1]dezechilibre UR'!E31&lt;0,"deficit",IF('[1]dezechilibre UR'!E31&gt;0,"excedent",0))</f>
        <v>deficit</v>
      </c>
      <c r="E31" s="19" t="str">
        <f>IF('[1]dezechilibre UR'!F31&lt;0,"deficit",IF('[1]dezechilibre UR'!F31&gt;0,"excedent",0))</f>
        <v>excedent</v>
      </c>
      <c r="F31" s="19" t="str">
        <f>IF('[1]dezechilibre UR'!G31&lt;0,"deficit",IF('[1]dezechilibre UR'!G31&gt;0,"excedent",0))</f>
        <v>deficit</v>
      </c>
      <c r="G31" s="19" t="str">
        <f>IF('[1]dezechilibre UR'!H31&lt;0,"deficit",IF('[1]dezechilibre UR'!H31&gt;0,"excedent",0))</f>
        <v>deficit</v>
      </c>
      <c r="H31" s="19" t="str">
        <f>IF('[1]dezechilibre UR'!I31&lt;0,"deficit",IF('[1]dezechilibre UR'!I31&gt;0,"excedent",0))</f>
        <v>excedent</v>
      </c>
      <c r="I31" s="19" t="str">
        <f>IF('[1]dezechilibre UR'!J31&lt;0,"deficit",IF('[1]dezechilibre UR'!J31&gt;0,"excedent",0))</f>
        <v>excedent</v>
      </c>
      <c r="J31" s="19" t="str">
        <f>IF('[1]dezechilibre UR'!K31&lt;0,"deficit",IF('[1]dezechilibre UR'!K31&gt;0,"excedent",0))</f>
        <v>deficit</v>
      </c>
      <c r="K31" s="19" t="str">
        <f>IF('[1]dezechilibre UR'!L31&lt;0,"deficit",IF('[1]dezechilibre UR'!L31&gt;0,"excedent",0))</f>
        <v>deficit</v>
      </c>
      <c r="L31" s="19" t="str">
        <f>IF('[1]dezechilibre UR'!M31&lt;0,"deficit",IF('[1]dezechilibre UR'!M31&gt;0,"excedent",0))</f>
        <v>deficit</v>
      </c>
      <c r="M31" s="19" t="str">
        <f>IF('[1]dezechilibre UR'!N31&lt;0,"deficit",IF('[1]dezechilibre UR'!N31&gt;0,"excedent",0))</f>
        <v>deficit</v>
      </c>
      <c r="N31" s="19" t="str">
        <f>IF('[1]dezechilibre UR'!O31&lt;0,"deficit",IF('[1]dezechilibre UR'!O31&gt;0,"excedent",0))</f>
        <v>deficit</v>
      </c>
      <c r="O31" s="19" t="str">
        <f>IF('[1]dezechilibre UR'!P31&lt;0,"deficit",IF('[1]dezechilibre UR'!P31&gt;0,"excedent",0))</f>
        <v>excedent</v>
      </c>
      <c r="P31" s="19" t="str">
        <f>IF('[1]dezechilibre UR'!Q31&lt;0,"deficit",IF('[1]dezechilibre UR'!Q31&gt;0,"excedent",0))</f>
        <v>deficit</v>
      </c>
      <c r="Q31" s="19" t="str">
        <f>IF('[1]dezechilibre UR'!R31&lt;0,"deficit",IF('[1]dezechilibre UR'!R31&gt;0,"excedent",0))</f>
        <v>deficit</v>
      </c>
      <c r="R31" s="19" t="str">
        <f>IF('[1]dezechilibre UR'!S31&lt;0,"deficit",IF('[1]dezechilibre UR'!S31&gt;0,"excedent",0))</f>
        <v>deficit</v>
      </c>
      <c r="S31" s="19" t="str">
        <f>IF('[1]dezechilibre UR'!T31&lt;0,"deficit",IF('[1]dezechilibre UR'!T31&gt;0,"excedent",0))</f>
        <v>deficit</v>
      </c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29"/>
    </row>
    <row r="32" spans="1:34" s="7" customFormat="1" x14ac:dyDescent="0.25">
      <c r="A32" s="50">
        <v>30</v>
      </c>
      <c r="B32" s="40" t="s">
        <v>62</v>
      </c>
      <c r="C32" s="38" t="s">
        <v>63</v>
      </c>
      <c r="D32" s="34">
        <f>IF('[1]dezechilibre UR'!E33&lt;0,"deficit",IF('[1]dezechilibre UR'!E33&gt;0,"excedent",0))</f>
        <v>0</v>
      </c>
      <c r="E32" s="34">
        <f>IF('[1]dezechilibre UR'!F33&lt;0,"deficit",IF('[1]dezechilibre UR'!F33&gt;0,"excedent",0))</f>
        <v>0</v>
      </c>
      <c r="F32" s="34">
        <f>IF('[1]dezechilibre UR'!G33&lt;0,"deficit",IF('[1]dezechilibre UR'!G33&gt;0,"excedent",0))</f>
        <v>0</v>
      </c>
      <c r="G32" s="34">
        <f>IF('[1]dezechilibre UR'!H33&lt;0,"deficit",IF('[1]dezechilibre UR'!H33&gt;0,"excedent",0))</f>
        <v>0</v>
      </c>
      <c r="H32" s="34">
        <f>IF('[1]dezechilibre UR'!I33&lt;0,"deficit",IF('[1]dezechilibre UR'!I33&gt;0,"excedent",0))</f>
        <v>0</v>
      </c>
      <c r="I32" s="34">
        <f>IF('[1]dezechilibre UR'!J33&lt;0,"deficit",IF('[1]dezechilibre UR'!J33&gt;0,"excedent",0))</f>
        <v>0</v>
      </c>
      <c r="J32" s="34">
        <f>IF('[1]dezechilibre UR'!K33&lt;0,"deficit",IF('[1]dezechilibre UR'!K33&gt;0,"excedent",0))</f>
        <v>0</v>
      </c>
      <c r="K32" s="34">
        <f>IF('[1]dezechilibre UR'!L33&lt;0,"deficit",IF('[1]dezechilibre UR'!L33&gt;0,"excedent",0))</f>
        <v>0</v>
      </c>
      <c r="L32" s="34">
        <f>IF('[1]dezechilibre UR'!M33&lt;0,"deficit",IF('[1]dezechilibre UR'!M33&gt;0,"excedent",0))</f>
        <v>0</v>
      </c>
      <c r="M32" s="34">
        <f>IF('[1]dezechilibre UR'!N33&lt;0,"deficit",IF('[1]dezechilibre UR'!N33&gt;0,"excedent",0))</f>
        <v>0</v>
      </c>
      <c r="N32" s="34">
        <f>IF('[1]dezechilibre UR'!O33&lt;0,"deficit",IF('[1]dezechilibre UR'!O33&gt;0,"excedent",0))</f>
        <v>0</v>
      </c>
      <c r="O32" s="34">
        <f>IF('[1]dezechilibre UR'!P33&lt;0,"deficit",IF('[1]dezechilibre UR'!P33&gt;0,"excedent",0))</f>
        <v>0</v>
      </c>
      <c r="P32" s="34">
        <f>IF('[1]dezechilibre UR'!Q33&lt;0,"deficit",IF('[1]dezechilibre UR'!Q33&gt;0,"excedent",0))</f>
        <v>0</v>
      </c>
      <c r="Q32" s="34">
        <f>IF('[1]dezechilibre UR'!R33&lt;0,"deficit",IF('[1]dezechilibre UR'!R33&gt;0,"excedent",0))</f>
        <v>0</v>
      </c>
      <c r="R32" s="34">
        <f>IF('[1]dezechilibre UR'!S33&lt;0,"deficit",IF('[1]dezechilibre UR'!S33&gt;0,"excedent",0))</f>
        <v>0</v>
      </c>
      <c r="S32" s="34">
        <f>IF('[1]dezechilibre UR'!T33&lt;0,"deficit",IF('[1]dezechilibre UR'!T33&gt;0,"excedent",0))</f>
        <v>0</v>
      </c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</row>
    <row r="33" spans="1:34" s="7" customFormat="1" ht="16.5" thickBot="1" x14ac:dyDescent="0.3">
      <c r="A33" s="50">
        <v>31</v>
      </c>
      <c r="B33" s="31" t="s">
        <v>18</v>
      </c>
      <c r="C33" s="32" t="s">
        <v>40</v>
      </c>
      <c r="D33" s="42" t="str">
        <f>IF('[1]dezechilibre UR'!E34&lt;0,"deficit",IF('[1]dezechilibre UR'!E34&gt;0,"excedent",0))</f>
        <v>excedent</v>
      </c>
      <c r="E33" s="21" t="str">
        <f>IF('[1]dezechilibre UR'!F34&lt;0,"deficit",IF('[1]dezechilibre UR'!F34&gt;0,"excedent",0))</f>
        <v>excedent</v>
      </c>
      <c r="F33" s="21" t="str">
        <f>IF('[1]dezechilibre UR'!G34&lt;0,"deficit",IF('[1]dezechilibre UR'!G34&gt;0,"excedent",0))</f>
        <v>excedent</v>
      </c>
      <c r="G33" s="21" t="str">
        <f>IF('[1]dezechilibre UR'!H34&lt;0,"deficit",IF('[1]dezechilibre UR'!H34&gt;0,"excedent",0))</f>
        <v>excedent</v>
      </c>
      <c r="H33" s="21" t="str">
        <f>IF('[1]dezechilibre UR'!I34&lt;0,"deficit",IF('[1]dezechilibre UR'!I34&gt;0,"excedent",0))</f>
        <v>excedent</v>
      </c>
      <c r="I33" s="21" t="str">
        <f>IF('[1]dezechilibre UR'!J34&lt;0,"deficit",IF('[1]dezechilibre UR'!J34&gt;0,"excedent",0))</f>
        <v>excedent</v>
      </c>
      <c r="J33" s="21" t="str">
        <f>IF('[1]dezechilibre UR'!K34&lt;0,"deficit",IF('[1]dezechilibre UR'!K34&gt;0,"excedent",0))</f>
        <v>deficit</v>
      </c>
      <c r="K33" s="21" t="str">
        <f>IF('[1]dezechilibre UR'!L34&lt;0,"deficit",IF('[1]dezechilibre UR'!L34&gt;0,"excedent",0))</f>
        <v>excedent</v>
      </c>
      <c r="L33" s="21" t="str">
        <f>IF('[1]dezechilibre UR'!M34&lt;0,"deficit",IF('[1]dezechilibre UR'!M34&gt;0,"excedent",0))</f>
        <v>deficit</v>
      </c>
      <c r="M33" s="21" t="str">
        <f>IF('[1]dezechilibre UR'!N34&lt;0,"deficit",IF('[1]dezechilibre UR'!N34&gt;0,"excedent",0))</f>
        <v>deficit</v>
      </c>
      <c r="N33" s="21" t="str">
        <f>IF('[1]dezechilibre UR'!O34&lt;0,"deficit",IF('[1]dezechilibre UR'!O34&gt;0,"excedent",0))</f>
        <v>deficit</v>
      </c>
      <c r="O33" s="21" t="str">
        <f>IF('[1]dezechilibre UR'!P34&lt;0,"deficit",IF('[1]dezechilibre UR'!P34&gt;0,"excedent",0))</f>
        <v>excedent</v>
      </c>
      <c r="P33" s="21" t="str">
        <f>IF('[1]dezechilibre UR'!Q34&lt;0,"deficit",IF('[1]dezechilibre UR'!Q34&gt;0,"excedent",0))</f>
        <v>excedent</v>
      </c>
      <c r="Q33" s="21" t="str">
        <f>IF('[1]dezechilibre UR'!R34&lt;0,"deficit",IF('[1]dezechilibre UR'!R34&gt;0,"excedent",0))</f>
        <v>excedent</v>
      </c>
      <c r="R33" s="21" t="str">
        <f>IF('[1]dezechilibre UR'!S34&lt;0,"deficit",IF('[1]dezechilibre UR'!S34&gt;0,"excedent",0))</f>
        <v>excedent</v>
      </c>
      <c r="S33" s="21" t="str">
        <f>IF('[1]dezechilibre UR'!T34&lt;0,"deficit",IF('[1]dezechilibre UR'!T34&gt;0,"excedent",0))</f>
        <v>excedent</v>
      </c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33"/>
    </row>
    <row r="34" spans="1:34" s="12" customFormat="1" ht="16.5" thickBot="1" x14ac:dyDescent="0.3">
      <c r="A34" s="8"/>
      <c r="B34" s="9"/>
      <c r="C34" s="9"/>
      <c r="D34" s="10"/>
      <c r="E34" s="11"/>
    </row>
    <row r="35" spans="1:34" s="45" customFormat="1" ht="23.25" customHeight="1" thickBot="1" x14ac:dyDescent="0.3">
      <c r="A35" s="46"/>
      <c r="B35" s="47" t="s">
        <v>55</v>
      </c>
      <c r="C35" s="53">
        <f>SUM(D35:AH35)</f>
        <v>-12581.260515000084</v>
      </c>
      <c r="D35" s="43">
        <f>'[1]dezechilibre UR'!E35</f>
        <v>2071.9028739999012</v>
      </c>
      <c r="E35" s="26">
        <f>'[1]dezechilibre UR'!F35</f>
        <v>446.93275599995644</v>
      </c>
      <c r="F35" s="26">
        <f>'[1]dezechilibre UR'!G35</f>
        <v>1933.0605820000469</v>
      </c>
      <c r="G35" s="26">
        <f>'[1]dezechilibre UR'!H35</f>
        <v>631.35182600010705</v>
      </c>
      <c r="H35" s="26">
        <f>'[1]dezechilibre UR'!I35</f>
        <v>-247.54076300007978</v>
      </c>
      <c r="I35" s="26">
        <f>'[1]dezechilibre UR'!J35</f>
        <v>-879.80838100008543</v>
      </c>
      <c r="J35" s="26">
        <f>'[1]dezechilibre UR'!K35</f>
        <v>1068.1649210000805</v>
      </c>
      <c r="K35" s="26">
        <f>'[1]dezechilibre UR'!L35</f>
        <v>-6280.7162339999704</v>
      </c>
      <c r="L35" s="26">
        <f>'[1]dezechilibre UR'!M35</f>
        <v>-4776.2423059999674</v>
      </c>
      <c r="M35" s="26">
        <f>'[1]dezechilibre UR'!N35</f>
        <v>-2361.1554480000636</v>
      </c>
      <c r="N35" s="26">
        <f>'[1]dezechilibre UR'!O35</f>
        <v>-620.4805930000183</v>
      </c>
      <c r="O35" s="26">
        <f>'[1]dezechilibre UR'!P35</f>
        <v>1204.1507050000127</v>
      </c>
      <c r="P35" s="26">
        <f>'[1]dezechilibre UR'!Q35</f>
        <v>-1312.6306870000135</v>
      </c>
      <c r="Q35" s="26">
        <f>'[1]dezechilibre UR'!R35</f>
        <v>-3161.4147619998957</v>
      </c>
      <c r="R35" s="26">
        <f>'[1]dezechilibre UR'!S35</f>
        <v>3836.7216389999999</v>
      </c>
      <c r="S35" s="26">
        <f>'[1]dezechilibre UR'!T35</f>
        <v>-4133.556644000093</v>
      </c>
      <c r="T35" s="26"/>
      <c r="U35" s="26"/>
      <c r="V35" s="26"/>
      <c r="W35" s="26"/>
      <c r="X35" s="26"/>
      <c r="Y35" s="26"/>
      <c r="Z35" s="26"/>
      <c r="AA35" s="48"/>
      <c r="AB35" s="26"/>
      <c r="AC35" s="26"/>
      <c r="AD35" s="26"/>
      <c r="AE35" s="26"/>
      <c r="AF35" s="26"/>
      <c r="AG35" s="26"/>
      <c r="AH35" s="44"/>
    </row>
    <row r="36" spans="1:34" x14ac:dyDescent="0.25">
      <c r="C36" s="18"/>
      <c r="E36" s="16"/>
      <c r="F36" s="17"/>
      <c r="G36" s="17"/>
    </row>
    <row r="37" spans="1:34" x14ac:dyDescent="0.25">
      <c r="D37" s="17"/>
      <c r="E37" s="17"/>
      <c r="F37" s="17"/>
      <c r="G37" s="17"/>
    </row>
  </sheetData>
  <conditionalFormatting sqref="C36:C37">
    <cfRule type="cellIs" dxfId="7" priority="22" operator="lessThan">
      <formula>0</formula>
    </cfRule>
  </conditionalFormatting>
  <conditionalFormatting sqref="AF35:AH35">
    <cfRule type="cellIs" dxfId="6" priority="16" operator="lessThan">
      <formula>0</formula>
    </cfRule>
  </conditionalFormatting>
  <conditionalFormatting sqref="U35:AE35">
    <cfRule type="cellIs" dxfId="5" priority="9" operator="lessThan">
      <formula>0</formula>
    </cfRule>
  </conditionalFormatting>
  <conditionalFormatting sqref="T35">
    <cfRule type="cellIs" dxfId="4" priority="4" operator="lessThan">
      <formula>0</formula>
    </cfRule>
  </conditionalFormatting>
  <conditionalFormatting sqref="D35:S35">
    <cfRule type="cellIs" dxfId="1" priority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dezechilibre UR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2018-08-17T11:27:16Z</dcterms:modified>
</cp:coreProperties>
</file>