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S98" i="2" l="1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B98" i="2" l="1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D99" i="2" l="1"/>
  <c r="B99" i="2" l="1"/>
</calcChain>
</file>

<file path=xl/sharedStrings.xml><?xml version="1.0" encoding="utf-8"?>
<sst xmlns="http://schemas.openxmlformats.org/spreadsheetml/2006/main" count="641" uniqueCount="196">
  <si>
    <t>Nr. Crt.</t>
  </si>
  <si>
    <t>SC ALPHA METAL SA</t>
  </si>
  <si>
    <t>SC NOVA POWER &amp; GAS SRL</t>
  </si>
  <si>
    <t>SC CIS GAZ SA</t>
  </si>
  <si>
    <t>SC COMPLEXUL ENERGETIC HUNEDOARA SA</t>
  </si>
  <si>
    <t>SC DISTRIGAZ VEST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</si>
  <si>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</si>
  <si>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</si>
  <si>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</si>
  <si>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</si>
  <si>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</si>
  <si>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</si>
  <si>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</si>
  <si>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</si>
  <si>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</si>
  <si>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</si>
  <si>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</si>
  <si>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</si>
  <si>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</si>
  <si>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</si>
  <si>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</si>
  <si>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</si>
  <si>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</si>
  <si>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</si>
  <si>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</si>
  <si>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</si>
  <si>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</si>
  <si>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</si>
  <si>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</si>
  <si>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</si>
  <si>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</si>
  <si>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</si>
  <si>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</si>
  <si>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</si>
  <si>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</si>
  <si>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</si>
  <si>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</si>
  <si>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</si>
  <si>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</si>
  <si>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</si>
  <si>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</si>
  <si>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</si>
  <si>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</si>
  <si>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</si>
  <si>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</si>
  <si>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</si>
  <si>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</si>
  <si>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SCAEP GIURGIU PORT SA</t>
  </si>
  <si>
    <t>SCAEPG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</si>
  <si>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</si>
  <si>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</si>
  <si>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</si>
  <si>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</si>
  <si>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</si>
  <si>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</si>
  <si>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</si>
  <si>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AIK ENERGY LTD LONDRA SUCURSALA BUCUREST</t>
  </si>
  <si>
    <t>AMARAD</t>
  </si>
  <si>
    <t>SC AMARAD DISTRIBUTIE SRL</t>
  </si>
  <si>
    <t>AMROMC</t>
  </si>
  <si>
    <t>SC AMROMCO ENERGY SRL</t>
  </si>
  <si>
    <t>BERSIS</t>
  </si>
  <si>
    <t>SC BERG SISTEM GAZ SA</t>
  </si>
  <si>
    <t>CEZ VANZARE SA</t>
  </si>
  <si>
    <t>CONEFG</t>
  </si>
  <si>
    <t>SC CONEF GAZ SRL</t>
  </si>
  <si>
    <t>CORDUN</t>
  </si>
  <si>
    <t>SC CORDUN GAZ SA</t>
  </si>
  <si>
    <t>COVCON</t>
  </si>
  <si>
    <t>SC COVI CONSTRUCT 2000  SRL</t>
  </si>
  <si>
    <t>CPLCON</t>
  </si>
  <si>
    <t>CPL CONCORDIA FILIALA CLUJ ROMANIA SRL</t>
  </si>
  <si>
    <t>CYEBCJ</t>
  </si>
  <si>
    <t>SC CYEB SRL</t>
  </si>
  <si>
    <t>DATAMM</t>
  </si>
  <si>
    <t>SC MM DATA SRL</t>
  </si>
  <si>
    <t>DELAEN</t>
  </si>
  <si>
    <t>SC DELAGAZ &amp; ENERGIE SRL</t>
  </si>
  <si>
    <t>DESPRO</t>
  </si>
  <si>
    <t>SC DESIGN PROIECT SRL</t>
  </si>
  <si>
    <t>ENGIE ROMANIA SA 1</t>
  </si>
  <si>
    <t>E.ON ENERGIE ROMANIA SA</t>
  </si>
  <si>
    <t>ELECTROCENTRALE BUCURESTI SA</t>
  </si>
  <si>
    <t>ELECCO</t>
  </si>
  <si>
    <t>SC ELECTROCENTRALE CONSTANTA SA</t>
  </si>
  <si>
    <t>ELEFUR</t>
  </si>
  <si>
    <t>ELECTRICA FURNIZARE SA</t>
  </si>
  <si>
    <t>ELGAPO</t>
  </si>
  <si>
    <t>SC ELECTRIC &amp; GAS POWER TRADE SRL</t>
  </si>
  <si>
    <t>ENERGY DISTRIBUTION SERVICES SRL</t>
  </si>
  <si>
    <t>ENEL ENERGIE SA</t>
  </si>
  <si>
    <t>ENEMUN</t>
  </si>
  <si>
    <t>SC ENEL ENERGIE MUNTENIA SA</t>
  </si>
  <si>
    <t>SC ENERGIA GAS &amp; POWER SRL</t>
  </si>
  <si>
    <t>ENGIEE</t>
  </si>
  <si>
    <t>ENGIE ENERGY MANAGEMENT ROMANIA SRL</t>
  </si>
  <si>
    <t>ENTREX</t>
  </si>
  <si>
    <t>SC ENTREX SERVICES SRL</t>
  </si>
  <si>
    <t>E.ON GAZ FURNIZARE SA</t>
  </si>
  <si>
    <t>EURSEV</t>
  </si>
  <si>
    <t>SC EURO SEVEN INDUSTRY SRL</t>
  </si>
  <si>
    <t>EVAENE</t>
  </si>
  <si>
    <t>SC EVA ENERGY SA</t>
  </si>
  <si>
    <t>FORTEG</t>
  </si>
  <si>
    <t>PREMIER ENERGY TRADING SRL</t>
  </si>
  <si>
    <t>GASENE</t>
  </si>
  <si>
    <t>SC GAS ENERGY ECHOTERM SA</t>
  </si>
  <si>
    <t>GAZHAR</t>
  </si>
  <si>
    <t>SC HARGAZ HARGHITA GAZ SA</t>
  </si>
  <si>
    <t>GAZIAS</t>
  </si>
  <si>
    <t>GAZMIR IASI SRL</t>
  </si>
  <si>
    <t>GAZNES</t>
  </si>
  <si>
    <t>SC GAZ NORD EST SA</t>
  </si>
  <si>
    <t>GAZVES</t>
  </si>
  <si>
    <t>SC GAZ VEST SA</t>
  </si>
  <si>
    <t>GECABU</t>
  </si>
  <si>
    <t>SC GECABUILD SRL</t>
  </si>
  <si>
    <t>HERMEG</t>
  </si>
  <si>
    <t>SC HERMES ENERGY&amp;GAS SRL</t>
  </si>
  <si>
    <t>HUNTOI</t>
  </si>
  <si>
    <t>SC HUNT OIL COMPANY OF ROMANIA SRL</t>
  </si>
  <si>
    <t>INSTAN</t>
  </si>
  <si>
    <t>SC INSTANT CONSTRUCT COMPANY SA</t>
  </si>
  <si>
    <t>MACIGA</t>
  </si>
  <si>
    <t>SC MACIN GAZ SRL</t>
  </si>
  <si>
    <t>MEGACO</t>
  </si>
  <si>
    <t>SC MEGACONSTRUCT SA</t>
  </si>
  <si>
    <t>MEHGAZ</t>
  </si>
  <si>
    <t>SC MEHEDINTI GAZ SA</t>
  </si>
  <si>
    <t>METAUS</t>
  </si>
  <si>
    <t>MET AUSTRIA ENERGY TRADE GmbH</t>
  </si>
  <si>
    <t>MIHOIL</t>
  </si>
  <si>
    <t>SC MIHOC OIL SRL</t>
  </si>
  <si>
    <t>MET ROMANIA ENERGY SA</t>
  </si>
  <si>
    <t>NORDGZ</t>
  </si>
  <si>
    <t>SC NORD GAZ SRL</t>
  </si>
  <si>
    <t>OLIGOP</t>
  </si>
  <si>
    <t>PADOGR</t>
  </si>
  <si>
    <t>SC PADO GROUP INFRASTRUCTURES SRL</t>
  </si>
  <si>
    <t>PETROI</t>
  </si>
  <si>
    <t>SC OMV PETROM SA</t>
  </si>
  <si>
    <t>PRISER</t>
  </si>
  <si>
    <t>SC PRISMA SERV COMPANY SRL</t>
  </si>
  <si>
    <t>PROGPD</t>
  </si>
  <si>
    <t>SC PROGAZ P&amp;D SA</t>
  </si>
  <si>
    <t>RAFENE</t>
  </si>
  <si>
    <t>SC RAFFLES ENERGY  SRL</t>
  </si>
  <si>
    <t>RWEENE</t>
  </si>
  <si>
    <t>SC RWE ENERGIE SRL</t>
  </si>
  <si>
    <t>SAFIST</t>
  </si>
  <si>
    <t>SC SAFI-STAR SRL</t>
  </si>
  <si>
    <t>SALSAL</t>
  </si>
  <si>
    <t>SC SALGAZ SA</t>
  </si>
  <si>
    <t>SSTGRU</t>
  </si>
  <si>
    <t>SC SST GRUP TRANSILVANIA SRL</t>
  </si>
  <si>
    <t>STRATU</t>
  </si>
  <si>
    <t>SC STRATUM ENERGY ROMANIA LLC</t>
  </si>
  <si>
    <t>TETROM</t>
  </si>
  <si>
    <t>SC TETAROM SA</t>
  </si>
  <si>
    <t>TIMGAZ</t>
  </si>
  <si>
    <t>SC TIMGAZ SA</t>
  </si>
  <si>
    <t>TINMAR ENERGY SA</t>
  </si>
  <si>
    <t>TOPGAS</t>
  </si>
  <si>
    <t>SC TOP GAS NETWORK SRL</t>
  </si>
  <si>
    <t>TRAFIG</t>
  </si>
  <si>
    <t>TRAFIGURA TRADING SRL</t>
  </si>
  <si>
    <t>TRANSE</t>
  </si>
  <si>
    <t>SC TRANSENERGO COM SA</t>
  </si>
  <si>
    <t>TULGAZ</t>
  </si>
  <si>
    <t>SC TULCEA GAZ SA</t>
  </si>
  <si>
    <t>VEGAUR</t>
  </si>
  <si>
    <t>SC VEGA 93 SRL</t>
  </si>
  <si>
    <t>WIRGAS</t>
  </si>
  <si>
    <t>SC WIROM GAS SA</t>
  </si>
  <si>
    <t>TNGPVT</t>
  </si>
  <si>
    <t>GREENG</t>
  </si>
  <si>
    <t>SC GREEN GRID SRL</t>
  </si>
  <si>
    <t>PLUSEN</t>
  </si>
  <si>
    <t>SC PLUS ENERGY POINT SRL</t>
  </si>
  <si>
    <t>RENOVA</t>
  </si>
  <si>
    <t>SC RENOVATIO TRADING SRL</t>
  </si>
  <si>
    <t>FORAJS</t>
  </si>
  <si>
    <t>SC FORAJ SONDE SA</t>
  </si>
  <si>
    <t>EGLGAS</t>
  </si>
  <si>
    <t>SC AXPO ENERGY ROMANIA SA</t>
  </si>
  <si>
    <t>SNTGN TRANSGAZ SA  (cumparare PVT)</t>
  </si>
  <si>
    <t>ELEPLA</t>
  </si>
  <si>
    <t>ELECTRIC PLANNERS SRL</t>
  </si>
  <si>
    <t>MONTRA</t>
  </si>
  <si>
    <t>MONSSON TRADING SRL</t>
  </si>
  <si>
    <t>SC OLIGOPOL SRL</t>
  </si>
  <si>
    <t>AXPOBG</t>
  </si>
  <si>
    <t>AXPO BULGARIA EAD</t>
  </si>
  <si>
    <t>TITLUL  DEZECHILIBRELOR  ZILNICE  INITIALE  ALE  UR - MARTIE 2019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</si>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</sst>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8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left"/>
    </xf>
    <xf numFmtId="3" fontId="8" fillId="0" borderId="8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3" fontId="12" fillId="3" borderId="2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3" fontId="15" fillId="4" borderId="7" xfId="0" applyNumberFormat="1" applyFont="1" applyFill="1" applyBorder="1" applyAlignment="1">
      <alignment vertical="center"/>
    </xf>
    <xf numFmtId="3" fontId="16" fillId="4" borderId="8" xfId="0" applyNumberFormat="1" applyFont="1" applyFill="1" applyBorder="1"/>
    <xf numFmtId="3" fontId="17" fillId="4" borderId="1" xfId="0" applyNumberFormat="1" applyFont="1" applyFill="1" applyBorder="1" applyAlignment="1">
      <alignment horizontal="center" vertical="center"/>
    </xf>
    <xf numFmtId="3" fontId="18" fillId="3" borderId="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top"/>
    </xf>
    <xf numFmtId="0" fontId="0" fillId="0" borderId="13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0" fillId="0" borderId="12" xfId="0" applyBorder="1" applyAlignment="1">
      <alignment vertical="top"/>
    </xf>
    <xf numFmtId="0" fontId="14" fillId="0" borderId="13" xfId="0" applyFont="1" applyFill="1" applyBorder="1" applyAlignment="1">
      <alignment horizontal="left"/>
    </xf>
    <xf numFmtId="164" fontId="7" fillId="2" borderId="14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9" fillId="0" borderId="5" xfId="0" applyFont="1" applyFill="1" applyBorder="1"/>
    <xf numFmtId="0" fontId="5" fillId="0" borderId="5" xfId="0" applyFont="1" applyFill="1" applyBorder="1"/>
    <xf numFmtId="0" fontId="9" fillId="0" borderId="8" xfId="0" applyFont="1" applyFill="1" applyBorder="1"/>
    <xf numFmtId="164" fontId="7" fillId="2" borderId="18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19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9" xfId="0" applyFont="1" applyFill="1" applyBorder="1"/>
    <xf numFmtId="0" fontId="1" fillId="0" borderId="6" xfId="0" applyFont="1" applyFill="1" applyBorder="1" applyAlignment="1">
      <alignment horizontal="left"/>
    </xf>
  </cellXfs>
  <cellStyles count="1">
    <cellStyle name="Normal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Dezechilibre%20UR%20_pt-%20site%20-%20MARTI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zechilibre UR"/>
      <sheetName val="tip dez.UR"/>
    </sheetNames>
    <sheetDataSet>
      <sheetData sheetId="0">
        <row r="3">
          <cell r="E3">
            <v>2.7091850000000002</v>
          </cell>
          <cell r="F3">
            <v>66.291360999999995</v>
          </cell>
          <cell r="G3">
            <v>37.596805000000003</v>
          </cell>
          <cell r="H3">
            <v>-12.20246</v>
          </cell>
          <cell r="I3">
            <v>-7.3617759999999999</v>
          </cell>
          <cell r="J3">
            <v>-11.742827</v>
          </cell>
          <cell r="K3">
            <v>-8.8713789999999992</v>
          </cell>
          <cell r="L3">
            <v>20.024823999999999</v>
          </cell>
          <cell r="M3">
            <v>83.083022</v>
          </cell>
          <cell r="N3">
            <v>34.334477</v>
          </cell>
          <cell r="O3">
            <v>30.361308000000001</v>
          </cell>
          <cell r="P3">
            <v>-58.479864999999997</v>
          </cell>
          <cell r="Q3">
            <v>-39.662514000000002</v>
          </cell>
          <cell r="R3">
            <v>-27.816217000000002</v>
          </cell>
          <cell r="S3">
            <v>-18.727146000000001</v>
          </cell>
          <cell r="T3">
            <v>41.588639000000001</v>
          </cell>
        </row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E5">
            <v>16.357063</v>
          </cell>
          <cell r="F5">
            <v>70.256653</v>
          </cell>
          <cell r="G5">
            <v>16.127998999999999</v>
          </cell>
          <cell r="H5">
            <v>4.8722729999999999</v>
          </cell>
          <cell r="I5">
            <v>31.305897999999999</v>
          </cell>
          <cell r="J5">
            <v>2.447187</v>
          </cell>
          <cell r="K5">
            <v>-17.995076999999998</v>
          </cell>
          <cell r="L5">
            <v>116.364153</v>
          </cell>
          <cell r="M5">
            <v>339.18185599999998</v>
          </cell>
          <cell r="N5">
            <v>-0.64944500000000005</v>
          </cell>
          <cell r="O5">
            <v>41.917006999999998</v>
          </cell>
          <cell r="P5">
            <v>28.294429000000001</v>
          </cell>
          <cell r="Q5">
            <v>-3.1894589999999998</v>
          </cell>
          <cell r="R5">
            <v>-1.683765</v>
          </cell>
          <cell r="S5">
            <v>-1.9469129999999999</v>
          </cell>
          <cell r="T5">
            <v>-127.402997</v>
          </cell>
        </row>
        <row r="6">
          <cell r="E6">
            <v>17.247169</v>
          </cell>
          <cell r="F6">
            <v>-0.118593</v>
          </cell>
          <cell r="G6">
            <v>0</v>
          </cell>
          <cell r="H6">
            <v>23.481584000000002</v>
          </cell>
          <cell r="I6">
            <v>11.924158</v>
          </cell>
          <cell r="J6">
            <v>0</v>
          </cell>
          <cell r="K6">
            <v>0</v>
          </cell>
          <cell r="L6">
            <v>6.1753809999999998</v>
          </cell>
          <cell r="M6">
            <v>7.6515589999999998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-23.662689</v>
          </cell>
          <cell r="T6">
            <v>0</v>
          </cell>
        </row>
        <row r="7">
          <cell r="E7">
            <v>99.819107000000002</v>
          </cell>
          <cell r="F7">
            <v>85.404481000000004</v>
          </cell>
          <cell r="G7">
            <v>18.436706999999998</v>
          </cell>
          <cell r="H7">
            <v>-28.548182000000001</v>
          </cell>
          <cell r="I7">
            <v>-30.307172999999999</v>
          </cell>
          <cell r="J7">
            <v>-60.103321000000001</v>
          </cell>
          <cell r="K7">
            <v>10.448846</v>
          </cell>
          <cell r="L7">
            <v>149.934787</v>
          </cell>
          <cell r="M7">
            <v>98.867524000000003</v>
          </cell>
          <cell r="N7">
            <v>-1.287301</v>
          </cell>
          <cell r="O7">
            <v>-65.766018000000003</v>
          </cell>
          <cell r="P7">
            <v>-131.767169</v>
          </cell>
          <cell r="Q7">
            <v>5.752345</v>
          </cell>
          <cell r="R7">
            <v>20.605250999999999</v>
          </cell>
          <cell r="S7">
            <v>-1.015215</v>
          </cell>
          <cell r="T7">
            <v>32.786076999999999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E10">
            <v>-177.97101499999999</v>
          </cell>
          <cell r="F10">
            <v>-177.808211</v>
          </cell>
          <cell r="G10">
            <v>-153.98094800000001</v>
          </cell>
          <cell r="H10">
            <v>-99.324749999999995</v>
          </cell>
          <cell r="I10">
            <v>-96.812015000000002</v>
          </cell>
          <cell r="J10">
            <v>-140.76683600000001</v>
          </cell>
          <cell r="K10">
            <v>-138.857294</v>
          </cell>
          <cell r="L10">
            <v>-235.387002</v>
          </cell>
          <cell r="M10">
            <v>-235.313166</v>
          </cell>
          <cell r="N10">
            <v>-169.47726800000001</v>
          </cell>
          <cell r="O10">
            <v>-81.260368</v>
          </cell>
          <cell r="P10">
            <v>-111.84370800000001</v>
          </cell>
          <cell r="Q10">
            <v>-122.004204</v>
          </cell>
          <cell r="R10">
            <v>-133.74263199999999</v>
          </cell>
          <cell r="S10">
            <v>-233.74263199999999</v>
          </cell>
          <cell r="T10">
            <v>-233.70586800000001</v>
          </cell>
        </row>
        <row r="11">
          <cell r="E11">
            <v>738.18287799999996</v>
          </cell>
          <cell r="F11">
            <v>946.10075800000004</v>
          </cell>
          <cell r="G11">
            <v>848.86590799999999</v>
          </cell>
          <cell r="H11">
            <v>618.535031</v>
          </cell>
          <cell r="I11">
            <v>919.91918799999996</v>
          </cell>
          <cell r="J11">
            <v>1007.0704050000001</v>
          </cell>
          <cell r="K11">
            <v>715.22375599999998</v>
          </cell>
          <cell r="L11">
            <v>1618.644149</v>
          </cell>
          <cell r="M11">
            <v>655.083438</v>
          </cell>
          <cell r="N11">
            <v>114.338774</v>
          </cell>
          <cell r="O11">
            <v>703.16957600000001</v>
          </cell>
          <cell r="P11">
            <v>120.14193400000001</v>
          </cell>
          <cell r="Q11">
            <v>-146.71345700000001</v>
          </cell>
          <cell r="R11">
            <v>-90.945581000000004</v>
          </cell>
          <cell r="S11">
            <v>232.831549</v>
          </cell>
          <cell r="T11">
            <v>-336.08083099999999</v>
          </cell>
        </row>
        <row r="12">
          <cell r="E12">
            <v>-5.4244380000000003</v>
          </cell>
          <cell r="F12">
            <v>-34.571370999999999</v>
          </cell>
          <cell r="G12">
            <v>17.057661</v>
          </cell>
          <cell r="H12">
            <v>57.389011000000004</v>
          </cell>
          <cell r="I12">
            <v>87.079537999999999</v>
          </cell>
          <cell r="J12">
            <v>-2.6415139999999999</v>
          </cell>
          <cell r="K12">
            <v>33.812933000000001</v>
          </cell>
          <cell r="L12">
            <v>-1120.430331</v>
          </cell>
          <cell r="M12">
            <v>219.60791900000001</v>
          </cell>
          <cell r="N12">
            <v>47.640217</v>
          </cell>
          <cell r="O12">
            <v>160.50383299999999</v>
          </cell>
          <cell r="P12">
            <v>-27.050018999999999</v>
          </cell>
          <cell r="Q12">
            <v>30.823060000000002</v>
          </cell>
          <cell r="R12">
            <v>8.5832289999999993</v>
          </cell>
          <cell r="S12">
            <v>17.882686</v>
          </cell>
          <cell r="T12">
            <v>27.754635</v>
          </cell>
        </row>
        <row r="13">
          <cell r="E13">
            <v>-48.461239999999997</v>
          </cell>
          <cell r="F13">
            <v>-8.0436580000000006</v>
          </cell>
          <cell r="G13">
            <v>34.390062999999998</v>
          </cell>
          <cell r="H13">
            <v>22.794357999999999</v>
          </cell>
          <cell r="I13">
            <v>17.660487</v>
          </cell>
          <cell r="J13">
            <v>34.380003000000002</v>
          </cell>
          <cell r="K13">
            <v>27.814316000000002</v>
          </cell>
          <cell r="L13">
            <v>8.9606870000000001</v>
          </cell>
          <cell r="M13">
            <v>21.946467999999999</v>
          </cell>
          <cell r="N13">
            <v>-0.43684699999999999</v>
          </cell>
          <cell r="O13">
            <v>-22.931830000000001</v>
          </cell>
          <cell r="P13">
            <v>-37.625252000000003</v>
          </cell>
          <cell r="Q13">
            <v>121.064956</v>
          </cell>
          <cell r="R13">
            <v>-8.5246230000000001</v>
          </cell>
          <cell r="S13">
            <v>48.480193</v>
          </cell>
          <cell r="T13">
            <v>23.630026999999998</v>
          </cell>
        </row>
        <row r="14">
          <cell r="E14">
            <v>59.247084999999998</v>
          </cell>
          <cell r="F14">
            <v>-148.50003599999999</v>
          </cell>
          <cell r="G14">
            <v>-79.436413999999999</v>
          </cell>
          <cell r="H14">
            <v>177.34438299999999</v>
          </cell>
          <cell r="I14">
            <v>212.66470899999999</v>
          </cell>
          <cell r="J14">
            <v>82.963104999999999</v>
          </cell>
          <cell r="K14">
            <v>-183.442295</v>
          </cell>
          <cell r="L14">
            <v>130.319624</v>
          </cell>
          <cell r="M14">
            <v>330.68432100000001</v>
          </cell>
          <cell r="N14">
            <v>466.701618</v>
          </cell>
          <cell r="O14">
            <v>277.63158099999998</v>
          </cell>
          <cell r="P14">
            <v>229.21734799999999</v>
          </cell>
          <cell r="Q14">
            <v>-7.8480230000000004</v>
          </cell>
          <cell r="R14">
            <v>188.18850499999999</v>
          </cell>
          <cell r="S14">
            <v>702.28147300000001</v>
          </cell>
          <cell r="T14">
            <v>-62.850977</v>
          </cell>
        </row>
        <row r="15">
          <cell r="E15">
            <v>46.891883999999997</v>
          </cell>
          <cell r="F15">
            <v>25.50346</v>
          </cell>
          <cell r="G15">
            <v>43.009208999999998</v>
          </cell>
          <cell r="H15">
            <v>66.463238000000004</v>
          </cell>
          <cell r="I15">
            <v>43.57573</v>
          </cell>
          <cell r="J15">
            <v>14.308859999999999</v>
          </cell>
          <cell r="K15">
            <v>10.190122000000001</v>
          </cell>
          <cell r="L15">
            <v>7.4682919999999999</v>
          </cell>
          <cell r="M15">
            <v>73.779481000000004</v>
          </cell>
          <cell r="N15">
            <v>118.58703300000001</v>
          </cell>
          <cell r="O15">
            <v>49.817444999999999</v>
          </cell>
          <cell r="P15">
            <v>43.676091999999997</v>
          </cell>
          <cell r="Q15">
            <v>37.05162</v>
          </cell>
          <cell r="R15">
            <v>21.729641999999998</v>
          </cell>
          <cell r="S15">
            <v>59.093234000000002</v>
          </cell>
          <cell r="T15">
            <v>15.830472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E17">
            <v>0.83486099999999996</v>
          </cell>
          <cell r="F17">
            <v>3.8423039999999999</v>
          </cell>
          <cell r="G17">
            <v>0.35456599999999999</v>
          </cell>
          <cell r="H17">
            <v>2.8725390000000002</v>
          </cell>
          <cell r="I17">
            <v>0.176424</v>
          </cell>
          <cell r="J17">
            <v>0.22017500000000001</v>
          </cell>
          <cell r="K17">
            <v>-19.010390999999998</v>
          </cell>
          <cell r="L17">
            <v>34.685476000000001</v>
          </cell>
          <cell r="M17">
            <v>4.2335010000000004</v>
          </cell>
          <cell r="N17">
            <v>0.13699600000000001</v>
          </cell>
          <cell r="O17">
            <v>26.260926000000001</v>
          </cell>
          <cell r="P17">
            <v>-26.395510999999999</v>
          </cell>
          <cell r="Q17">
            <v>0.47178799999999999</v>
          </cell>
          <cell r="R17">
            <v>0.97019299999999997</v>
          </cell>
          <cell r="S17">
            <v>-0.31936199999999998</v>
          </cell>
          <cell r="T17">
            <v>5.3237329999999998</v>
          </cell>
        </row>
        <row r="18">
          <cell r="E18">
            <v>12.960163</v>
          </cell>
          <cell r="F18">
            <v>9.6536530000000003</v>
          </cell>
          <cell r="G18">
            <v>9.1787200000000002</v>
          </cell>
          <cell r="H18">
            <v>5.8310199999999996</v>
          </cell>
          <cell r="I18">
            <v>7.3348370000000003</v>
          </cell>
          <cell r="J18">
            <v>-2.1532089999999999</v>
          </cell>
          <cell r="K18">
            <v>2.956556</v>
          </cell>
          <cell r="L18">
            <v>8.2027049999999999</v>
          </cell>
          <cell r="M18">
            <v>10.36382</v>
          </cell>
          <cell r="N18">
            <v>9.8922469999999993</v>
          </cell>
          <cell r="O18">
            <v>3.0662370000000001</v>
          </cell>
          <cell r="P18">
            <v>-9.2226569999999999</v>
          </cell>
          <cell r="Q18">
            <v>-3.5106130000000002</v>
          </cell>
          <cell r="R18">
            <v>-9.3243519999999993</v>
          </cell>
          <cell r="S18">
            <v>-4.8955000000000002</v>
          </cell>
          <cell r="T18">
            <v>-0.77666100000000005</v>
          </cell>
        </row>
        <row r="19">
          <cell r="E19">
            <v>-29.948581999999998</v>
          </cell>
          <cell r="F19">
            <v>-45.239488000000001</v>
          </cell>
          <cell r="G19">
            <v>-35.602760000000004</v>
          </cell>
          <cell r="H19">
            <v>-20.48695</v>
          </cell>
          <cell r="I19">
            <v>-12.916156000000001</v>
          </cell>
          <cell r="J19">
            <v>-19.309272</v>
          </cell>
          <cell r="K19">
            <v>-21.487635000000001</v>
          </cell>
          <cell r="L19">
            <v>-2.0073949999999998</v>
          </cell>
          <cell r="M19">
            <v>2.7689499999999998</v>
          </cell>
          <cell r="N19">
            <v>13.339232000000001</v>
          </cell>
          <cell r="O19">
            <v>5.7454599999999996</v>
          </cell>
          <cell r="P19">
            <v>-27.860029999999998</v>
          </cell>
          <cell r="Q19">
            <v>-29.674015000000001</v>
          </cell>
          <cell r="R19">
            <v>-31.998888000000001</v>
          </cell>
          <cell r="S19">
            <v>-21.539473000000001</v>
          </cell>
          <cell r="T19">
            <v>-20.536324</v>
          </cell>
        </row>
        <row r="20">
          <cell r="E20">
            <v>-1.9179200000000001</v>
          </cell>
          <cell r="F20">
            <v>-2.164466</v>
          </cell>
          <cell r="G20">
            <v>-2.111793</v>
          </cell>
          <cell r="H20">
            <v>-1.533121</v>
          </cell>
          <cell r="I20">
            <v>-1.5017959999999999</v>
          </cell>
          <cell r="J20">
            <v>-1.621543</v>
          </cell>
          <cell r="K20">
            <v>-1.593874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E21">
            <v>-60.133845999999998</v>
          </cell>
          <cell r="F21">
            <v>-70.685817999999998</v>
          </cell>
          <cell r="G21">
            <v>-69.652941999999996</v>
          </cell>
          <cell r="H21">
            <v>-58.487510999999998</v>
          </cell>
          <cell r="I21">
            <v>-55.836340999999997</v>
          </cell>
          <cell r="J21">
            <v>-66.265653</v>
          </cell>
          <cell r="K21">
            <v>-60.444845000000001</v>
          </cell>
          <cell r="L21">
            <v>-47.643639999999998</v>
          </cell>
          <cell r="M21">
            <v>-42.284131000000002</v>
          </cell>
          <cell r="N21">
            <v>-41.252634</v>
          </cell>
          <cell r="O21">
            <v>-42.727310000000003</v>
          </cell>
          <cell r="P21">
            <v>-57.940570000000001</v>
          </cell>
          <cell r="Q21">
            <v>-55.367995999999998</v>
          </cell>
          <cell r="R21">
            <v>-54.026373</v>
          </cell>
          <cell r="S21">
            <v>-50.669379999999997</v>
          </cell>
          <cell r="T21">
            <v>-61.333956000000001</v>
          </cell>
        </row>
        <row r="22">
          <cell r="E22">
            <v>-121.70699500000001</v>
          </cell>
          <cell r="F22">
            <v>-109.11335200000001</v>
          </cell>
          <cell r="G22">
            <v>159.82812799999999</v>
          </cell>
          <cell r="H22">
            <v>61.435121000000002</v>
          </cell>
          <cell r="I22">
            <v>-86.721271999999999</v>
          </cell>
          <cell r="J22">
            <v>-99.205966000000004</v>
          </cell>
          <cell r="K22">
            <v>-37.904696000000001</v>
          </cell>
          <cell r="L22">
            <v>15.665239</v>
          </cell>
          <cell r="M22">
            <v>59.554760000000002</v>
          </cell>
          <cell r="N22">
            <v>23.366593999999999</v>
          </cell>
          <cell r="O22">
            <v>73.082030000000003</v>
          </cell>
          <cell r="P22">
            <v>-12.648334</v>
          </cell>
          <cell r="Q22">
            <v>-39.747596999999999</v>
          </cell>
          <cell r="R22">
            <v>-6.2121209999999998</v>
          </cell>
          <cell r="S22">
            <v>-59.752504000000002</v>
          </cell>
          <cell r="T22">
            <v>96.477123000000006</v>
          </cell>
        </row>
        <row r="23">
          <cell r="E23">
            <v>5840.5673660000002</v>
          </cell>
          <cell r="F23">
            <v>-2974.8528040000001</v>
          </cell>
          <cell r="G23">
            <v>-7532.2356730000001</v>
          </cell>
          <cell r="H23">
            <v>957.23400600000002</v>
          </cell>
          <cell r="I23">
            <v>-4065.8157160000001</v>
          </cell>
          <cell r="J23">
            <v>-2676.1647509999998</v>
          </cell>
          <cell r="K23">
            <v>2.3254969999999999</v>
          </cell>
          <cell r="L23">
            <v>3093.585689</v>
          </cell>
          <cell r="M23">
            <v>802.70642099999998</v>
          </cell>
          <cell r="N23">
            <v>863.92340100000001</v>
          </cell>
          <cell r="O23">
            <v>-1169.3233600000001</v>
          </cell>
          <cell r="P23">
            <v>-9100.6938109999992</v>
          </cell>
          <cell r="Q23">
            <v>-6575.2169919999997</v>
          </cell>
          <cell r="R23">
            <v>-2439.0941830000002</v>
          </cell>
          <cell r="S23">
            <v>3393.2191149999999</v>
          </cell>
          <cell r="T23">
            <v>-2368.0464550000002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E25">
            <v>273.86820899999998</v>
          </cell>
          <cell r="F25">
            <v>-1458.6088179999999</v>
          </cell>
          <cell r="G25">
            <v>-2048.0351690000002</v>
          </cell>
          <cell r="H25">
            <v>-33.297452</v>
          </cell>
          <cell r="I25">
            <v>-1641.0892679999999</v>
          </cell>
          <cell r="J25">
            <v>-659.88115800000003</v>
          </cell>
          <cell r="K25">
            <v>-1269.8566229999999</v>
          </cell>
          <cell r="L25">
            <v>2554.172282</v>
          </cell>
          <cell r="M25">
            <v>616.34374500000001</v>
          </cell>
          <cell r="N25">
            <v>-414.404134</v>
          </cell>
          <cell r="O25">
            <v>-978.98298499999999</v>
          </cell>
          <cell r="P25">
            <v>-1629.2662809999999</v>
          </cell>
          <cell r="Q25">
            <v>614.81878300000005</v>
          </cell>
          <cell r="R25">
            <v>-1338.502</v>
          </cell>
          <cell r="S25">
            <v>195.896252</v>
          </cell>
          <cell r="T25">
            <v>-700.472216</v>
          </cell>
        </row>
        <row r="26">
          <cell r="E26">
            <v>213.456444</v>
          </cell>
          <cell r="F26">
            <v>69.358000000000004</v>
          </cell>
          <cell r="G26">
            <v>-176.00371000000001</v>
          </cell>
          <cell r="H26">
            <v>-392.611086</v>
          </cell>
          <cell r="I26">
            <v>-483.90369600000002</v>
          </cell>
          <cell r="J26">
            <v>-183.38468399999999</v>
          </cell>
          <cell r="K26">
            <v>-267.58761299999998</v>
          </cell>
          <cell r="L26">
            <v>-419.01484399999998</v>
          </cell>
          <cell r="M26">
            <v>-347.81995000000001</v>
          </cell>
          <cell r="N26">
            <v>-485.06002999999998</v>
          </cell>
          <cell r="O26">
            <v>-876.21686399999999</v>
          </cell>
          <cell r="P26">
            <v>-582.81190700000002</v>
          </cell>
          <cell r="Q26">
            <v>-841.01295700000003</v>
          </cell>
          <cell r="R26">
            <v>-222.693532</v>
          </cell>
          <cell r="S26">
            <v>-417.04935699999999</v>
          </cell>
          <cell r="T26">
            <v>694.40582600000005</v>
          </cell>
        </row>
        <row r="27">
          <cell r="E27">
            <v>-38.423842</v>
          </cell>
          <cell r="F27">
            <v>-8.7080529999999996</v>
          </cell>
          <cell r="G27">
            <v>-61.183570000000003</v>
          </cell>
          <cell r="H27">
            <v>-22.641784000000001</v>
          </cell>
          <cell r="I27">
            <v>-3.376312</v>
          </cell>
          <cell r="J27">
            <v>-4.3233600000000001</v>
          </cell>
          <cell r="K27">
            <v>-17.276505</v>
          </cell>
          <cell r="L27">
            <v>-36.056198999999999</v>
          </cell>
          <cell r="M27">
            <v>-56.744726</v>
          </cell>
          <cell r="N27">
            <v>41.701664000000001</v>
          </cell>
          <cell r="O27">
            <v>-135.96545599999999</v>
          </cell>
          <cell r="P27">
            <v>-92.471384</v>
          </cell>
          <cell r="Q27">
            <v>-144.82740000000001</v>
          </cell>
          <cell r="R27">
            <v>-16.586880000000001</v>
          </cell>
          <cell r="S27">
            <v>-4086.7297760000001</v>
          </cell>
          <cell r="T27">
            <v>-4067.1674400000002</v>
          </cell>
        </row>
        <row r="28">
          <cell r="E28">
            <v>47.772030999999998</v>
          </cell>
          <cell r="F28">
            <v>-34.196402999999997</v>
          </cell>
          <cell r="G28">
            <v>26.093738999999999</v>
          </cell>
          <cell r="H28">
            <v>58.294505999999998</v>
          </cell>
          <cell r="I28">
            <v>92.071573999999998</v>
          </cell>
          <cell r="J28">
            <v>-82.420524999999998</v>
          </cell>
          <cell r="K28">
            <v>-11.29555</v>
          </cell>
          <cell r="L28">
            <v>245.53042300000001</v>
          </cell>
          <cell r="M28">
            <v>159.253818</v>
          </cell>
          <cell r="N28">
            <v>164.08358100000001</v>
          </cell>
          <cell r="O28">
            <v>21.681252000000001</v>
          </cell>
          <cell r="P28">
            <v>-56.037981000000002</v>
          </cell>
          <cell r="Q28">
            <v>71.244360999999998</v>
          </cell>
          <cell r="R28">
            <v>-19.233938999999999</v>
          </cell>
          <cell r="S28">
            <v>63.456819000000003</v>
          </cell>
          <cell r="T28">
            <v>65.572692000000004</v>
          </cell>
        </row>
        <row r="29">
          <cell r="E29">
            <v>5.6364960000000002</v>
          </cell>
          <cell r="F29">
            <v>0.53402799999999995</v>
          </cell>
          <cell r="G29">
            <v>4.3234000000000002E-2</v>
          </cell>
          <cell r="H29">
            <v>3.0158930000000002</v>
          </cell>
          <cell r="I29">
            <v>5.9993809999999996</v>
          </cell>
          <cell r="J29">
            <v>6.4430560000000003</v>
          </cell>
          <cell r="K29">
            <v>7.1137569999999997</v>
          </cell>
          <cell r="L29">
            <v>14.671798000000001</v>
          </cell>
          <cell r="M29">
            <v>18.750418</v>
          </cell>
          <cell r="N29">
            <v>20.082644999999999</v>
          </cell>
          <cell r="O29">
            <v>13.888222000000001</v>
          </cell>
          <cell r="P29">
            <v>3.3095119999999998</v>
          </cell>
          <cell r="Q29">
            <v>3.6570969999999998</v>
          </cell>
          <cell r="R29">
            <v>4.033709</v>
          </cell>
          <cell r="S29">
            <v>6.0084569999999999</v>
          </cell>
          <cell r="T29">
            <v>8.5393830000000008</v>
          </cell>
        </row>
        <row r="30">
          <cell r="E30">
            <v>15.960289</v>
          </cell>
          <cell r="F30">
            <v>21.269922999999999</v>
          </cell>
          <cell r="G30">
            <v>-3.0692200000000001</v>
          </cell>
          <cell r="H30">
            <v>42.723011999999997</v>
          </cell>
          <cell r="I30">
            <v>43.234717000000003</v>
          </cell>
          <cell r="J30">
            <v>26.840022999999999</v>
          </cell>
          <cell r="K30">
            <v>-0.90296500000000002</v>
          </cell>
          <cell r="L30">
            <v>63.486677999999998</v>
          </cell>
          <cell r="M30">
            <v>66.244282999999996</v>
          </cell>
          <cell r="N30">
            <v>59.128900999999999</v>
          </cell>
          <cell r="O30">
            <v>53.621087000000003</v>
          </cell>
          <cell r="P30">
            <v>13.037559999999999</v>
          </cell>
          <cell r="Q30">
            <v>16.947914000000001</v>
          </cell>
          <cell r="R30">
            <v>10.103922000000001</v>
          </cell>
          <cell r="S30">
            <v>13.894093</v>
          </cell>
          <cell r="T30">
            <v>19.042795000000002</v>
          </cell>
        </row>
        <row r="31">
          <cell r="E31">
            <v>93.244957999999997</v>
          </cell>
          <cell r="F31">
            <v>8.9067830000000008</v>
          </cell>
          <cell r="G31">
            <v>31.676871999999999</v>
          </cell>
          <cell r="H31">
            <v>44.356216000000003</v>
          </cell>
          <cell r="I31">
            <v>47.081164999999999</v>
          </cell>
          <cell r="J31">
            <v>21.589065999999999</v>
          </cell>
          <cell r="K31">
            <v>41.362037999999998</v>
          </cell>
          <cell r="L31">
            <v>71.375349</v>
          </cell>
          <cell r="M31">
            <v>105.94438700000001</v>
          </cell>
          <cell r="N31">
            <v>98.973184000000003</v>
          </cell>
          <cell r="O31">
            <v>64.568056999999996</v>
          </cell>
          <cell r="P31">
            <v>-56.485048999999997</v>
          </cell>
          <cell r="Q31">
            <v>-1.8941680000000001</v>
          </cell>
          <cell r="R31">
            <v>-21.783484000000001</v>
          </cell>
          <cell r="S31">
            <v>49.617317</v>
          </cell>
          <cell r="T31">
            <v>56.963863000000003</v>
          </cell>
        </row>
        <row r="32">
          <cell r="E32">
            <v>-223.792935</v>
          </cell>
          <cell r="F32">
            <v>-167.51208500000001</v>
          </cell>
          <cell r="G32">
            <v>49.470728999999999</v>
          </cell>
          <cell r="H32">
            <v>190.687871</v>
          </cell>
          <cell r="I32">
            <v>252.34575100000001</v>
          </cell>
          <cell r="J32">
            <v>-100.49500399999999</v>
          </cell>
          <cell r="K32">
            <v>32.192100000000003</v>
          </cell>
          <cell r="L32">
            <v>296.91234600000001</v>
          </cell>
          <cell r="M32">
            <v>374.93136900000002</v>
          </cell>
          <cell r="N32">
            <v>-34.485343</v>
          </cell>
          <cell r="O32">
            <v>84.572356999999997</v>
          </cell>
          <cell r="P32">
            <v>-93.563175999999999</v>
          </cell>
          <cell r="Q32">
            <v>-201.95004800000001</v>
          </cell>
          <cell r="R32">
            <v>68.600694000000004</v>
          </cell>
          <cell r="S32">
            <v>510.20269999999999</v>
          </cell>
          <cell r="T32">
            <v>328.84765599999997</v>
          </cell>
        </row>
        <row r="33">
          <cell r="E33">
            <v>186.364464</v>
          </cell>
          <cell r="F33">
            <v>85.964372999999995</v>
          </cell>
          <cell r="G33">
            <v>153.22301899999999</v>
          </cell>
          <cell r="H33">
            <v>64.563451999999998</v>
          </cell>
          <cell r="I33">
            <v>18.925080000000001</v>
          </cell>
          <cell r="J33">
            <v>34.319935000000001</v>
          </cell>
          <cell r="K33">
            <v>-56.285316000000002</v>
          </cell>
          <cell r="L33">
            <v>172.551514</v>
          </cell>
          <cell r="M33">
            <v>490.42597599999999</v>
          </cell>
          <cell r="N33">
            <v>175.40271200000001</v>
          </cell>
          <cell r="O33">
            <v>170.12606700000001</v>
          </cell>
          <cell r="P33">
            <v>-182.269237</v>
          </cell>
          <cell r="Q33">
            <v>-72.655638999999994</v>
          </cell>
          <cell r="R33">
            <v>-55.122728000000002</v>
          </cell>
          <cell r="S33">
            <v>222.707551</v>
          </cell>
          <cell r="T33">
            <v>333.02878900000002</v>
          </cell>
        </row>
        <row r="34">
          <cell r="E34">
            <v>44.159793999999998</v>
          </cell>
          <cell r="F34">
            <v>-108.84598</v>
          </cell>
          <cell r="G34">
            <v>8.6663259999999998</v>
          </cell>
          <cell r="H34">
            <v>20.512991</v>
          </cell>
          <cell r="I34">
            <v>8.0171399999999995</v>
          </cell>
          <cell r="J34">
            <v>-17.739429999999999</v>
          </cell>
          <cell r="K34">
            <v>11.266886</v>
          </cell>
          <cell r="L34">
            <v>221.74404699999999</v>
          </cell>
          <cell r="M34">
            <v>-4.8851240000000002</v>
          </cell>
          <cell r="N34">
            <v>18.113347999999998</v>
          </cell>
          <cell r="O34">
            <v>15.744446999999999</v>
          </cell>
          <cell r="P34">
            <v>-18.009868999999998</v>
          </cell>
          <cell r="Q34">
            <v>-10.770216</v>
          </cell>
          <cell r="R34">
            <v>18.625995</v>
          </cell>
          <cell r="S34">
            <v>-7.8402469999999997</v>
          </cell>
          <cell r="T34">
            <v>-23.303519999999999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E36">
            <v>8.3971049999999998</v>
          </cell>
          <cell r="F36">
            <v>-5.3560629999999998</v>
          </cell>
          <cell r="G36">
            <v>-9.4317550000000008</v>
          </cell>
          <cell r="H36">
            <v>7.3100500000000004</v>
          </cell>
          <cell r="I36">
            <v>2.6875490000000002</v>
          </cell>
          <cell r="J36">
            <v>-0.41005900000000001</v>
          </cell>
          <cell r="K36">
            <v>-1.961265</v>
          </cell>
          <cell r="L36">
            <v>7.8234909999999998</v>
          </cell>
          <cell r="M36">
            <v>2.4558589999999998</v>
          </cell>
          <cell r="N36">
            <v>-7.4499599999999999</v>
          </cell>
          <cell r="O36">
            <v>-8.8315839999999994</v>
          </cell>
          <cell r="P36">
            <v>-8.0219570000000004</v>
          </cell>
          <cell r="Q36">
            <v>-11.540293</v>
          </cell>
          <cell r="R36">
            <v>-2.7853599999999998</v>
          </cell>
          <cell r="S36">
            <v>6.4998269999999998</v>
          </cell>
          <cell r="T36">
            <v>3.114808</v>
          </cell>
        </row>
        <row r="37">
          <cell r="E37">
            <v>-2218.817004</v>
          </cell>
          <cell r="F37">
            <v>-3150.1368520000001</v>
          </cell>
          <cell r="G37">
            <v>-1379.0094349999999</v>
          </cell>
          <cell r="H37">
            <v>1100.0294220000001</v>
          </cell>
          <cell r="I37">
            <v>-2717.266803</v>
          </cell>
          <cell r="J37">
            <v>-3040.5048379999998</v>
          </cell>
          <cell r="K37">
            <v>-2762.5047669999999</v>
          </cell>
          <cell r="L37">
            <v>1946.120752</v>
          </cell>
          <cell r="M37">
            <v>611.58182699999998</v>
          </cell>
          <cell r="N37">
            <v>-1437.8874539999999</v>
          </cell>
          <cell r="O37">
            <v>43.415284</v>
          </cell>
          <cell r="P37">
            <v>-1403.528337</v>
          </cell>
          <cell r="Q37">
            <v>877.30393700000002</v>
          </cell>
          <cell r="R37">
            <v>-3564.8802919999998</v>
          </cell>
          <cell r="S37">
            <v>-1098.5308230000001</v>
          </cell>
          <cell r="T37">
            <v>-2431.2788989999999</v>
          </cell>
        </row>
        <row r="38">
          <cell r="E38">
            <v>172.71329</v>
          </cell>
          <cell r="F38">
            <v>92.561780999999996</v>
          </cell>
          <cell r="G38">
            <v>113.713615</v>
          </cell>
          <cell r="H38">
            <v>107.740773</v>
          </cell>
          <cell r="I38">
            <v>183.55892800000001</v>
          </cell>
          <cell r="J38">
            <v>209.59766400000001</v>
          </cell>
          <cell r="K38">
            <v>229.62194700000001</v>
          </cell>
          <cell r="L38">
            <v>342.13379800000001</v>
          </cell>
          <cell r="M38">
            <v>353.75778600000001</v>
          </cell>
          <cell r="N38">
            <v>365.87547599999999</v>
          </cell>
          <cell r="O38">
            <v>321.09604100000001</v>
          </cell>
          <cell r="P38">
            <v>184.46638899999999</v>
          </cell>
          <cell r="Q38">
            <v>174.82248200000001</v>
          </cell>
          <cell r="R38">
            <v>193.90956700000001</v>
          </cell>
          <cell r="S38">
            <v>264.991601</v>
          </cell>
          <cell r="T38">
            <v>256.20010400000001</v>
          </cell>
        </row>
        <row r="39">
          <cell r="E39">
            <v>-188.55791199999999</v>
          </cell>
          <cell r="F39">
            <v>-198.562667</v>
          </cell>
          <cell r="G39">
            <v>-197.566779</v>
          </cell>
          <cell r="H39">
            <v>-179.566363</v>
          </cell>
          <cell r="I39">
            <v>-167.15408500000001</v>
          </cell>
          <cell r="J39">
            <v>-174.887372</v>
          </cell>
          <cell r="K39">
            <v>-161.94875999999999</v>
          </cell>
          <cell r="L39">
            <v>-132.81495799999999</v>
          </cell>
          <cell r="M39">
            <v>-110.093756</v>
          </cell>
          <cell r="N39">
            <v>-111.964961</v>
          </cell>
          <cell r="O39">
            <v>-134.07539299999999</v>
          </cell>
          <cell r="P39">
            <v>-180.662542</v>
          </cell>
          <cell r="Q39">
            <v>-175.87330600000001</v>
          </cell>
          <cell r="R39">
            <v>-174.84902099999999</v>
          </cell>
          <cell r="S39">
            <v>-157.990081</v>
          </cell>
          <cell r="T39">
            <v>-152.94805600000001</v>
          </cell>
        </row>
        <row r="40">
          <cell r="E40">
            <v>13.152086000000001</v>
          </cell>
          <cell r="F40">
            <v>22.918983999999998</v>
          </cell>
          <cell r="G40">
            <v>12.387444</v>
          </cell>
          <cell r="H40">
            <v>0</v>
          </cell>
          <cell r="I40">
            <v>0</v>
          </cell>
          <cell r="J40">
            <v>0</v>
          </cell>
          <cell r="K40">
            <v>7.7084549999999998</v>
          </cell>
          <cell r="L40">
            <v>11.581580000000001</v>
          </cell>
          <cell r="M40">
            <v>5.478872</v>
          </cell>
          <cell r="N40">
            <v>4.2377770000000003</v>
          </cell>
          <cell r="O40">
            <v>5.6996580000000003</v>
          </cell>
          <cell r="P40">
            <v>0</v>
          </cell>
          <cell r="Q40">
            <v>22.825665000000001</v>
          </cell>
          <cell r="R40">
            <v>16.250281999999999</v>
          </cell>
          <cell r="S40">
            <v>15.85511</v>
          </cell>
          <cell r="T40">
            <v>15.058194</v>
          </cell>
        </row>
        <row r="41">
          <cell r="E41">
            <v>125.784603</v>
          </cell>
          <cell r="F41">
            <v>-40.510294000000002</v>
          </cell>
          <cell r="G41">
            <v>-48.737425999999999</v>
          </cell>
          <cell r="H41">
            <v>-13.201535</v>
          </cell>
          <cell r="I41">
            <v>-101.851777</v>
          </cell>
          <cell r="J41">
            <v>-37.838873</v>
          </cell>
          <cell r="K41">
            <v>-41.712547000000001</v>
          </cell>
          <cell r="L41">
            <v>55.237302</v>
          </cell>
          <cell r="M41">
            <v>68.552367000000004</v>
          </cell>
          <cell r="N41">
            <v>-67.205237999999994</v>
          </cell>
          <cell r="O41">
            <v>-143.071324</v>
          </cell>
          <cell r="P41">
            <v>-231.14412400000001</v>
          </cell>
          <cell r="Q41">
            <v>46.565648000000003</v>
          </cell>
          <cell r="R41">
            <v>-78.678814000000003</v>
          </cell>
          <cell r="S41">
            <v>55.776238999999997</v>
          </cell>
          <cell r="T41">
            <v>24.823886000000002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E43">
            <v>200.09803099999999</v>
          </cell>
          <cell r="F43">
            <v>17.657467</v>
          </cell>
          <cell r="G43">
            <v>62.369554999999998</v>
          </cell>
          <cell r="H43">
            <v>149.630663</v>
          </cell>
          <cell r="I43">
            <v>46.522984999999998</v>
          </cell>
          <cell r="J43">
            <v>7.3425969999999996</v>
          </cell>
          <cell r="K43">
            <v>38.744687999999996</v>
          </cell>
          <cell r="L43">
            <v>231.25892899999999</v>
          </cell>
          <cell r="M43">
            <v>122.701865</v>
          </cell>
          <cell r="N43">
            <v>84.999145999999996</v>
          </cell>
          <cell r="O43">
            <v>29.184449999999998</v>
          </cell>
          <cell r="P43">
            <v>17.675567999999998</v>
          </cell>
          <cell r="Q43">
            <v>6.9859780000000002</v>
          </cell>
          <cell r="R43">
            <v>4.9372730000000002</v>
          </cell>
          <cell r="S43">
            <v>80.405268000000007</v>
          </cell>
          <cell r="T43">
            <v>1.5678430000000001</v>
          </cell>
        </row>
        <row r="44">
          <cell r="E44">
            <v>65.562450999999996</v>
          </cell>
          <cell r="F44">
            <v>84.031053999999997</v>
          </cell>
          <cell r="G44">
            <v>33.204358999999997</v>
          </cell>
          <cell r="H44">
            <v>24.239858000000002</v>
          </cell>
          <cell r="I44">
            <v>-8.6747019999999999</v>
          </cell>
          <cell r="J44">
            <v>-18.926389</v>
          </cell>
          <cell r="K44">
            <v>22.828879000000001</v>
          </cell>
          <cell r="L44">
            <v>124.281954</v>
          </cell>
          <cell r="M44">
            <v>174.72644</v>
          </cell>
          <cell r="N44">
            <v>33.172866999999997</v>
          </cell>
          <cell r="O44">
            <v>69.083731999999998</v>
          </cell>
          <cell r="P44">
            <v>-68.364660999999998</v>
          </cell>
          <cell r="Q44">
            <v>-12.763832000000001</v>
          </cell>
          <cell r="R44">
            <v>-45.572918000000001</v>
          </cell>
          <cell r="S44">
            <v>82.149663000000004</v>
          </cell>
          <cell r="T44">
            <v>62.957076000000001</v>
          </cell>
        </row>
        <row r="45">
          <cell r="E45">
            <v>0.81121900000000002</v>
          </cell>
          <cell r="F45">
            <v>-24.657412000000001</v>
          </cell>
          <cell r="G45">
            <v>1.688202</v>
          </cell>
          <cell r="H45">
            <v>4.1463720000000004</v>
          </cell>
          <cell r="I45">
            <v>4.2815279999999998</v>
          </cell>
          <cell r="J45">
            <v>16.527991</v>
          </cell>
          <cell r="K45">
            <v>19.269354</v>
          </cell>
          <cell r="L45">
            <v>17.250281999999999</v>
          </cell>
          <cell r="M45">
            <v>17.312508999999999</v>
          </cell>
          <cell r="N45">
            <v>72.436907000000005</v>
          </cell>
          <cell r="O45">
            <v>50.867359</v>
          </cell>
          <cell r="P45">
            <v>0.56866000000000005</v>
          </cell>
          <cell r="Q45">
            <v>1.682291</v>
          </cell>
          <cell r="R45">
            <v>1.3036000000000001E-2</v>
          </cell>
          <cell r="S45">
            <v>12.067539999999999</v>
          </cell>
          <cell r="T45">
            <v>-7.2276360000000004</v>
          </cell>
        </row>
        <row r="46">
          <cell r="E46">
            <v>-4.7357999999999997E-2</v>
          </cell>
          <cell r="F46">
            <v>-1.1305000000000001E-2</v>
          </cell>
          <cell r="G46">
            <v>-1.774E-3</v>
          </cell>
          <cell r="H46">
            <v>20.293596999999998</v>
          </cell>
          <cell r="I46">
            <v>10.05724</v>
          </cell>
          <cell r="J46">
            <v>-5.6556000000000002E-2</v>
          </cell>
          <cell r="K46">
            <v>0.628718</v>
          </cell>
          <cell r="L46">
            <v>41.857607000000002</v>
          </cell>
          <cell r="M46">
            <v>54.756912</v>
          </cell>
          <cell r="N46">
            <v>57.990448000000001</v>
          </cell>
          <cell r="O46">
            <v>49.918709999999997</v>
          </cell>
          <cell r="P46">
            <v>5.6467099999999997</v>
          </cell>
          <cell r="Q46">
            <v>12.111528</v>
          </cell>
          <cell r="R46">
            <v>20.737376000000001</v>
          </cell>
          <cell r="S46">
            <v>29.553270000000001</v>
          </cell>
          <cell r="T46">
            <v>12.38903</v>
          </cell>
        </row>
        <row r="47">
          <cell r="E47">
            <v>-206.27002300000001</v>
          </cell>
          <cell r="F47">
            <v>-155.93119200000001</v>
          </cell>
          <cell r="G47">
            <v>-280.68776700000001</v>
          </cell>
          <cell r="H47">
            <v>-4.9565809999999999</v>
          </cell>
          <cell r="I47">
            <v>-73.935173000000006</v>
          </cell>
          <cell r="J47">
            <v>-69.902721</v>
          </cell>
          <cell r="K47">
            <v>-184.70488399999999</v>
          </cell>
          <cell r="L47">
            <v>-7.3781210000000002</v>
          </cell>
          <cell r="M47">
            <v>15.855613</v>
          </cell>
          <cell r="N47">
            <v>-29.872017</v>
          </cell>
          <cell r="O47">
            <v>-118.266353</v>
          </cell>
          <cell r="P47">
            <v>-200.06539699999999</v>
          </cell>
          <cell r="Q47">
            <v>-226.88616099999999</v>
          </cell>
          <cell r="R47">
            <v>-228.386956</v>
          </cell>
          <cell r="S47">
            <v>-269.97925300000003</v>
          </cell>
          <cell r="T47">
            <v>-319.97952700000002</v>
          </cell>
        </row>
        <row r="48">
          <cell r="E48">
            <v>1.2253689999999999</v>
          </cell>
          <cell r="F48">
            <v>5.7990000000000003E-3</v>
          </cell>
          <cell r="G48">
            <v>0.24479999999999999</v>
          </cell>
          <cell r="H48">
            <v>1.0142E-2</v>
          </cell>
          <cell r="I48">
            <v>3.0204</v>
          </cell>
          <cell r="J48">
            <v>3.0204</v>
          </cell>
          <cell r="K48">
            <v>3.01905</v>
          </cell>
          <cell r="L48">
            <v>4.6811999999999996</v>
          </cell>
          <cell r="M48">
            <v>8.0108999999999995</v>
          </cell>
          <cell r="N48">
            <v>8.0495999999999999</v>
          </cell>
          <cell r="O48">
            <v>10.266400000000001</v>
          </cell>
          <cell r="P48">
            <v>6.952</v>
          </cell>
          <cell r="Q48">
            <v>6.95</v>
          </cell>
          <cell r="R48">
            <v>6.968</v>
          </cell>
          <cell r="S48">
            <v>6.9710000000000001</v>
          </cell>
          <cell r="T48">
            <v>3.6583999999999999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E51">
            <v>-0.27055499999999999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0.68386499999999995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E52">
            <v>-1.8121160000000001</v>
          </cell>
          <cell r="F52">
            <v>-1.4394420000000001</v>
          </cell>
          <cell r="G52">
            <v>-5.5017240000000003</v>
          </cell>
          <cell r="H52">
            <v>13.824546</v>
          </cell>
          <cell r="I52">
            <v>8.5668399999999991</v>
          </cell>
          <cell r="J52">
            <v>2.6051039999999999</v>
          </cell>
          <cell r="K52">
            <v>-2.8950800000000001</v>
          </cell>
          <cell r="L52">
            <v>-7.7685579999999996</v>
          </cell>
          <cell r="M52">
            <v>-7.9244000000000003</v>
          </cell>
          <cell r="N52">
            <v>12.596095999999999</v>
          </cell>
          <cell r="O52">
            <v>-2.0637880000000002</v>
          </cell>
          <cell r="P52">
            <v>-31.285675000000001</v>
          </cell>
          <cell r="Q52">
            <v>-29.428425000000001</v>
          </cell>
          <cell r="R52">
            <v>-28.244657</v>
          </cell>
          <cell r="S52">
            <v>-23.574372</v>
          </cell>
          <cell r="T52">
            <v>-23.128350000000001</v>
          </cell>
        </row>
        <row r="53">
          <cell r="E53">
            <v>20.349533000000001</v>
          </cell>
          <cell r="F53">
            <v>10.229272</v>
          </cell>
          <cell r="G53">
            <v>13.590805</v>
          </cell>
          <cell r="H53">
            <v>18.944704000000002</v>
          </cell>
          <cell r="I53">
            <v>29.098351999999998</v>
          </cell>
          <cell r="J53">
            <v>25.214752000000001</v>
          </cell>
          <cell r="K53">
            <v>23.9665</v>
          </cell>
          <cell r="L53">
            <v>44.932609999999997</v>
          </cell>
          <cell r="M53">
            <v>49.793971999999997</v>
          </cell>
          <cell r="N53">
            <v>50.626896000000002</v>
          </cell>
          <cell r="O53">
            <v>48.033391999999999</v>
          </cell>
          <cell r="P53">
            <v>28.124896</v>
          </cell>
          <cell r="Q53">
            <v>28.21405</v>
          </cell>
          <cell r="R53">
            <v>21.389488</v>
          </cell>
          <cell r="S53">
            <v>26.171313999999999</v>
          </cell>
          <cell r="T53">
            <v>21.378456</v>
          </cell>
        </row>
        <row r="54">
          <cell r="E54">
            <v>37.421844999999998</v>
          </cell>
          <cell r="F54">
            <v>18.119966999999999</v>
          </cell>
          <cell r="G54">
            <v>-31.802861</v>
          </cell>
          <cell r="H54">
            <v>2.7436539999999998</v>
          </cell>
          <cell r="I54">
            <v>56.365496999999998</v>
          </cell>
          <cell r="J54">
            <v>6.8467440000000002</v>
          </cell>
          <cell r="K54">
            <v>12.894425</v>
          </cell>
          <cell r="L54">
            <v>250.803224</v>
          </cell>
          <cell r="M54">
            <v>24.491947</v>
          </cell>
          <cell r="N54">
            <v>56.183335999999997</v>
          </cell>
          <cell r="O54">
            <v>44.337985000000003</v>
          </cell>
          <cell r="P54">
            <v>-1.3648039999999999</v>
          </cell>
          <cell r="Q54">
            <v>33.127609999999997</v>
          </cell>
          <cell r="R54">
            <v>19.165063</v>
          </cell>
          <cell r="S54">
            <v>20.194813</v>
          </cell>
          <cell r="T54">
            <v>-8.6853269999999991</v>
          </cell>
        </row>
        <row r="55">
          <cell r="E55">
            <v>88.082052000000004</v>
          </cell>
          <cell r="F55">
            <v>44.871555999999998</v>
          </cell>
          <cell r="G55">
            <v>44.822104000000003</v>
          </cell>
          <cell r="H55">
            <v>46.488042</v>
          </cell>
          <cell r="I55">
            <v>54.890878000000001</v>
          </cell>
          <cell r="J55">
            <v>42.697586999999999</v>
          </cell>
          <cell r="K55">
            <v>102.003863</v>
          </cell>
          <cell r="L55">
            <v>28.312439999999999</v>
          </cell>
          <cell r="M55">
            <v>76.928216000000006</v>
          </cell>
          <cell r="N55">
            <v>98.5989</v>
          </cell>
          <cell r="O55">
            <v>82.487700000000004</v>
          </cell>
          <cell r="P55">
            <v>52.836078000000001</v>
          </cell>
          <cell r="Q55">
            <v>73.857816</v>
          </cell>
          <cell r="R55">
            <v>36.351197999999997</v>
          </cell>
          <cell r="S55">
            <v>38.229571999999997</v>
          </cell>
          <cell r="T55">
            <v>88.632795999999999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E57">
            <v>3.2376330000000002</v>
          </cell>
          <cell r="F57">
            <v>2.357945</v>
          </cell>
          <cell r="G57">
            <v>9.7517800000000001</v>
          </cell>
          <cell r="H57">
            <v>5.1043229999999999</v>
          </cell>
          <cell r="I57">
            <v>6.6126800000000001</v>
          </cell>
          <cell r="J57">
            <v>6.6307390000000002</v>
          </cell>
          <cell r="K57">
            <v>9.1763209999999997</v>
          </cell>
          <cell r="L57">
            <v>45.539566999999998</v>
          </cell>
          <cell r="M57">
            <v>82.585672000000002</v>
          </cell>
          <cell r="N57">
            <v>89.069530999999998</v>
          </cell>
          <cell r="O57">
            <v>69.106170000000006</v>
          </cell>
          <cell r="P57">
            <v>40.918965999999998</v>
          </cell>
          <cell r="Q57">
            <v>49.011243</v>
          </cell>
          <cell r="R57">
            <v>31.549189999999999</v>
          </cell>
          <cell r="S57">
            <v>3.3933559999999998</v>
          </cell>
          <cell r="T57">
            <v>1.392798</v>
          </cell>
        </row>
        <row r="58">
          <cell r="E58">
            <v>338.248738</v>
          </cell>
          <cell r="F58">
            <v>208.099469</v>
          </cell>
          <cell r="G58">
            <v>778.87582399999997</v>
          </cell>
          <cell r="H58">
            <v>-472.50945999999999</v>
          </cell>
          <cell r="I58">
            <v>19.242225999999999</v>
          </cell>
          <cell r="J58">
            <v>-14.111947000000001</v>
          </cell>
          <cell r="K58">
            <v>-254.723974</v>
          </cell>
          <cell r="L58">
            <v>419.473296</v>
          </cell>
          <cell r="M58">
            <v>207.582359</v>
          </cell>
          <cell r="N58">
            <v>-338.07543600000002</v>
          </cell>
          <cell r="O58">
            <v>-496.44793700000002</v>
          </cell>
          <cell r="P58">
            <v>-416.40266100000002</v>
          </cell>
          <cell r="Q58">
            <v>226.795886</v>
          </cell>
          <cell r="R58">
            <v>96.081505000000007</v>
          </cell>
          <cell r="S58">
            <v>50.474750999999998</v>
          </cell>
          <cell r="T58">
            <v>35.771614999999997</v>
          </cell>
        </row>
        <row r="59">
          <cell r="E59">
            <v>-3.306543</v>
          </cell>
          <cell r="F59">
            <v>-1.8922479999999999</v>
          </cell>
          <cell r="G59">
            <v>-0.46954699999999999</v>
          </cell>
          <cell r="H59">
            <v>-1.954013</v>
          </cell>
          <cell r="I59">
            <v>-1.5178910000000001</v>
          </cell>
          <cell r="J59">
            <v>-2.092336</v>
          </cell>
          <cell r="K59">
            <v>-3.0796030000000001</v>
          </cell>
          <cell r="L59">
            <v>2.5256029999999998</v>
          </cell>
          <cell r="M59">
            <v>0.60072999999999999</v>
          </cell>
          <cell r="N59">
            <v>-17.314268999999999</v>
          </cell>
          <cell r="O59">
            <v>-19.991678</v>
          </cell>
          <cell r="P59">
            <v>-2.1792910000000001</v>
          </cell>
          <cell r="Q59">
            <v>-2.272106</v>
          </cell>
          <cell r="R59">
            <v>-2.8087049999999998</v>
          </cell>
          <cell r="S59">
            <v>-0.87189300000000003</v>
          </cell>
          <cell r="T59">
            <v>3.047504</v>
          </cell>
        </row>
        <row r="60">
          <cell r="E60">
            <v>116.78574399999999</v>
          </cell>
          <cell r="F60">
            <v>4.977608</v>
          </cell>
          <cell r="G60">
            <v>20.926964999999999</v>
          </cell>
          <cell r="H60">
            <v>23.903936000000002</v>
          </cell>
          <cell r="I60">
            <v>26.15635</v>
          </cell>
          <cell r="J60">
            <v>5.990507</v>
          </cell>
          <cell r="K60">
            <v>7.7093959999999999</v>
          </cell>
          <cell r="L60">
            <v>37.337983999999999</v>
          </cell>
          <cell r="M60">
            <v>-19.333013000000001</v>
          </cell>
          <cell r="N60">
            <v>-108.00661700000001</v>
          </cell>
          <cell r="O60">
            <v>-176.236715</v>
          </cell>
          <cell r="P60">
            <v>-52.281233</v>
          </cell>
          <cell r="Q60">
            <v>-25.396291000000002</v>
          </cell>
          <cell r="R60">
            <v>-50.618012</v>
          </cell>
          <cell r="S60">
            <v>58.982539000000003</v>
          </cell>
          <cell r="T60">
            <v>9.7935940000000006</v>
          </cell>
        </row>
        <row r="61">
          <cell r="E61">
            <v>120.617277</v>
          </cell>
          <cell r="F61">
            <v>38.891730000000003</v>
          </cell>
          <cell r="G61">
            <v>91.435140000000004</v>
          </cell>
          <cell r="H61">
            <v>194.28485000000001</v>
          </cell>
          <cell r="I61">
            <v>175.15152</v>
          </cell>
          <cell r="J61">
            <v>132.76171199999999</v>
          </cell>
          <cell r="K61">
            <v>164.77409</v>
          </cell>
          <cell r="L61">
            <v>258.046403</v>
          </cell>
          <cell r="M61">
            <v>248.338347</v>
          </cell>
          <cell r="N61">
            <v>294.41052000000002</v>
          </cell>
          <cell r="O61">
            <v>222.645702</v>
          </cell>
          <cell r="P61">
            <v>127.68192000000001</v>
          </cell>
          <cell r="Q61">
            <v>170.48491999999999</v>
          </cell>
          <cell r="R61">
            <v>209.47197399999999</v>
          </cell>
          <cell r="S61">
            <v>350.46637600000003</v>
          </cell>
          <cell r="T61">
            <v>331.688558</v>
          </cell>
        </row>
        <row r="62">
          <cell r="E62">
            <v>9.2601479999999992</v>
          </cell>
          <cell r="F62">
            <v>10.563858</v>
          </cell>
          <cell r="G62">
            <v>5.1067260000000001</v>
          </cell>
          <cell r="H62">
            <v>10.144190999999999</v>
          </cell>
          <cell r="I62">
            <v>5.8983739999999996</v>
          </cell>
          <cell r="J62">
            <v>1.7796959999999999</v>
          </cell>
          <cell r="K62">
            <v>-9.8915389999999999</v>
          </cell>
          <cell r="L62">
            <v>9.8086660000000006</v>
          </cell>
          <cell r="M62">
            <v>21.810428000000002</v>
          </cell>
          <cell r="N62">
            <v>14.03111</v>
          </cell>
          <cell r="O62">
            <v>16.27459</v>
          </cell>
          <cell r="P62">
            <v>3.1367029999999998</v>
          </cell>
          <cell r="Q62">
            <v>-1.083183</v>
          </cell>
          <cell r="R62">
            <v>2.5685120000000001</v>
          </cell>
          <cell r="S62">
            <v>7.6283450000000004</v>
          </cell>
          <cell r="T62">
            <v>4.3129359999999997</v>
          </cell>
        </row>
        <row r="63">
          <cell r="E63">
            <v>-695.14549199999999</v>
          </cell>
          <cell r="F63">
            <v>-896.63049000000001</v>
          </cell>
          <cell r="G63">
            <v>-870.23199399999999</v>
          </cell>
          <cell r="H63">
            <v>-734.91113800000005</v>
          </cell>
          <cell r="I63">
            <v>-704.23828800000001</v>
          </cell>
          <cell r="J63">
            <v>-717.09549700000002</v>
          </cell>
          <cell r="K63">
            <v>-661.94427399999995</v>
          </cell>
          <cell r="L63">
            <v>-560.40313700000002</v>
          </cell>
          <cell r="M63">
            <v>-523.56525799999997</v>
          </cell>
          <cell r="N63">
            <v>-519.86994100000004</v>
          </cell>
          <cell r="O63">
            <v>-517.58253200000001</v>
          </cell>
          <cell r="P63">
            <v>-808.40960600000005</v>
          </cell>
          <cell r="Q63">
            <v>-755.31647399999997</v>
          </cell>
          <cell r="R63">
            <v>-718.03993300000002</v>
          </cell>
          <cell r="S63">
            <v>-722.03297299999997</v>
          </cell>
          <cell r="T63">
            <v>-706.18433900000002</v>
          </cell>
        </row>
        <row r="64">
          <cell r="E64">
            <v>5.650849</v>
          </cell>
          <cell r="F64">
            <v>3.1946840000000001</v>
          </cell>
          <cell r="G64">
            <v>3.5103559999999998</v>
          </cell>
          <cell r="H64">
            <v>4.4685629999999996</v>
          </cell>
          <cell r="I64">
            <v>2.8726720000000001</v>
          </cell>
          <cell r="J64">
            <v>-3.0985079999999998</v>
          </cell>
          <cell r="K64">
            <v>-1.652382</v>
          </cell>
          <cell r="L64">
            <v>7.9566189999999999</v>
          </cell>
          <cell r="M64">
            <v>8.038297</v>
          </cell>
          <cell r="N64">
            <v>7.7511700000000001</v>
          </cell>
          <cell r="O64">
            <v>2.7524850000000001</v>
          </cell>
          <cell r="P64">
            <v>-0.60228800000000005</v>
          </cell>
          <cell r="Q64">
            <v>-1.305194</v>
          </cell>
          <cell r="R64">
            <v>-2.6093790000000001</v>
          </cell>
          <cell r="S64">
            <v>2.415699</v>
          </cell>
          <cell r="T64">
            <v>-0.41408099999999998</v>
          </cell>
        </row>
        <row r="65">
          <cell r="E65">
            <v>-266.99213500000002</v>
          </cell>
          <cell r="F65">
            <v>-204.71303499999999</v>
          </cell>
          <cell r="G65">
            <v>-180.86684399999999</v>
          </cell>
          <cell r="H65">
            <v>-401.763621</v>
          </cell>
          <cell r="I65">
            <v>-665.62149099999999</v>
          </cell>
          <cell r="J65">
            <v>-1781.3855390000001</v>
          </cell>
          <cell r="K65">
            <v>-1228.6078970000001</v>
          </cell>
          <cell r="L65">
            <v>-319.44207999999998</v>
          </cell>
          <cell r="M65">
            <v>108.31925099999999</v>
          </cell>
          <cell r="N65">
            <v>-133.571236</v>
          </cell>
          <cell r="O65">
            <v>-251.569019</v>
          </cell>
          <cell r="P65">
            <v>-1904.2776019999999</v>
          </cell>
          <cell r="Q65">
            <v>-719.092986</v>
          </cell>
          <cell r="R65">
            <v>-599.18272400000001</v>
          </cell>
          <cell r="S65">
            <v>-1690.188664</v>
          </cell>
          <cell r="T65">
            <v>-595.31363899999997</v>
          </cell>
        </row>
        <row r="66">
          <cell r="E66">
            <v>819.27573199999995</v>
          </cell>
          <cell r="F66">
            <v>943.76945699999999</v>
          </cell>
          <cell r="G66">
            <v>-198.86570399999999</v>
          </cell>
          <cell r="H66">
            <v>1067.010276</v>
          </cell>
          <cell r="I66">
            <v>-30.975736000000001</v>
          </cell>
          <cell r="J66">
            <v>-259.96074199999998</v>
          </cell>
          <cell r="K66">
            <v>1966.939159</v>
          </cell>
          <cell r="L66">
            <v>2362.1289780000002</v>
          </cell>
          <cell r="M66">
            <v>2195.1270239999999</v>
          </cell>
          <cell r="N66">
            <v>-474.59735999999998</v>
          </cell>
          <cell r="O66">
            <v>259.611243</v>
          </cell>
          <cell r="P66">
            <v>164.131587</v>
          </cell>
          <cell r="Q66">
            <v>-818.99060999999995</v>
          </cell>
          <cell r="R66">
            <v>1005.543534</v>
          </cell>
          <cell r="S66">
            <v>-628.45881599999996</v>
          </cell>
          <cell r="T66">
            <v>2125.34728</v>
          </cell>
        </row>
        <row r="67">
          <cell r="E67">
            <v>2924.0943510000002</v>
          </cell>
          <cell r="F67">
            <v>3026.3832189999998</v>
          </cell>
          <cell r="G67">
            <v>8.6439640000000004</v>
          </cell>
          <cell r="H67">
            <v>794.77402199999995</v>
          </cell>
          <cell r="I67">
            <v>1270.5344640000001</v>
          </cell>
          <cell r="J67">
            <v>1108.512254</v>
          </cell>
          <cell r="K67">
            <v>404.38866999999999</v>
          </cell>
          <cell r="L67">
            <v>1747.674023</v>
          </cell>
          <cell r="M67">
            <v>40.780659999999997</v>
          </cell>
          <cell r="N67">
            <v>-189.15473299999999</v>
          </cell>
          <cell r="O67">
            <v>773.22394199999997</v>
          </cell>
          <cell r="P67">
            <v>1493.2769559999999</v>
          </cell>
          <cell r="Q67">
            <v>2895.397316</v>
          </cell>
          <cell r="R67">
            <v>193.673248</v>
          </cell>
          <cell r="S67">
            <v>2476.927326</v>
          </cell>
          <cell r="T67">
            <v>-265.58578699999998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E69">
            <v>-2.286327</v>
          </cell>
          <cell r="F69">
            <v>-3.304818</v>
          </cell>
          <cell r="G69">
            <v>6.4282500000000002</v>
          </cell>
          <cell r="H69">
            <v>-1.4202520000000001</v>
          </cell>
          <cell r="I69">
            <v>5.0728780000000002</v>
          </cell>
          <cell r="J69">
            <v>-3.4160119999999998</v>
          </cell>
          <cell r="K69">
            <v>-2.070309</v>
          </cell>
          <cell r="L69">
            <v>29.814288000000001</v>
          </cell>
          <cell r="M69">
            <v>71.235462999999996</v>
          </cell>
          <cell r="N69">
            <v>82.937061999999997</v>
          </cell>
          <cell r="O69">
            <v>42.138418000000001</v>
          </cell>
          <cell r="P69">
            <v>3.8405260000000001</v>
          </cell>
          <cell r="Q69">
            <v>12.162876000000001</v>
          </cell>
          <cell r="R69">
            <v>19.691647</v>
          </cell>
          <cell r="S69">
            <v>13.358117999999999</v>
          </cell>
          <cell r="T69">
            <v>44.737574000000002</v>
          </cell>
        </row>
        <row r="70">
          <cell r="E70">
            <v>46.900882000000003</v>
          </cell>
          <cell r="F70">
            <v>-46.675989000000001</v>
          </cell>
          <cell r="G70">
            <v>-36.772165999999999</v>
          </cell>
          <cell r="H70">
            <v>44.120379999999997</v>
          </cell>
          <cell r="I70">
            <v>72.479281</v>
          </cell>
          <cell r="J70">
            <v>26.645256</v>
          </cell>
          <cell r="K70">
            <v>42.901966000000002</v>
          </cell>
          <cell r="L70">
            <v>98.303528999999997</v>
          </cell>
          <cell r="M70">
            <v>89.524373999999995</v>
          </cell>
          <cell r="N70">
            <v>103.37968499999999</v>
          </cell>
          <cell r="O70">
            <v>96.785086000000007</v>
          </cell>
          <cell r="P70">
            <v>4.1231640000000001</v>
          </cell>
          <cell r="Q70">
            <v>-7.9705079999999997</v>
          </cell>
          <cell r="R70">
            <v>-1.509029</v>
          </cell>
          <cell r="S70">
            <v>3.5607060000000001</v>
          </cell>
          <cell r="T70">
            <v>8.6965830000000004</v>
          </cell>
        </row>
        <row r="71">
          <cell r="E71">
            <v>43.29177</v>
          </cell>
          <cell r="F71">
            <v>-2.84762</v>
          </cell>
          <cell r="G71">
            <v>-17.046962000000001</v>
          </cell>
          <cell r="H71">
            <v>45.033827000000002</v>
          </cell>
          <cell r="I71">
            <v>31.970495</v>
          </cell>
          <cell r="J71">
            <v>-6.4170379999999998</v>
          </cell>
          <cell r="K71">
            <v>23.826917999999999</v>
          </cell>
          <cell r="L71">
            <v>111.99089499999999</v>
          </cell>
          <cell r="M71">
            <v>65.966926000000001</v>
          </cell>
          <cell r="N71">
            <v>74.107919999999993</v>
          </cell>
          <cell r="O71">
            <v>-57.549576000000002</v>
          </cell>
          <cell r="P71">
            <v>-24.204011999999999</v>
          </cell>
          <cell r="Q71">
            <v>9.6290110000000002</v>
          </cell>
          <cell r="R71">
            <v>-7.6583639999999997</v>
          </cell>
          <cell r="S71">
            <v>14.396551000000001</v>
          </cell>
          <cell r="T71">
            <v>-0.32544800000000002</v>
          </cell>
        </row>
        <row r="72">
          <cell r="E72">
            <v>2.0138799999999999</v>
          </cell>
          <cell r="F72">
            <v>3.001576</v>
          </cell>
          <cell r="G72">
            <v>3.2004679999999999</v>
          </cell>
          <cell r="H72">
            <v>3.2700399999999998</v>
          </cell>
          <cell r="I72">
            <v>1.6265639999999999</v>
          </cell>
          <cell r="J72">
            <v>4.494796</v>
          </cell>
          <cell r="K72">
            <v>4.039784</v>
          </cell>
          <cell r="L72">
            <v>2.0465499999999999</v>
          </cell>
          <cell r="M72">
            <v>3.2215579999999999</v>
          </cell>
          <cell r="N72">
            <v>4.6764559999999999</v>
          </cell>
          <cell r="O72">
            <v>3.123748</v>
          </cell>
          <cell r="P72">
            <v>4.1216520000000001</v>
          </cell>
          <cell r="Q72">
            <v>3.7451080000000001</v>
          </cell>
          <cell r="R72">
            <v>5.6918519999999999</v>
          </cell>
          <cell r="S72">
            <v>2.6149490000000002</v>
          </cell>
          <cell r="T72">
            <v>3.4315310000000001</v>
          </cell>
        </row>
        <row r="73">
          <cell r="E73">
            <v>58.653275999999998</v>
          </cell>
          <cell r="F73">
            <v>46.331355000000002</v>
          </cell>
          <cell r="G73">
            <v>51.430242999999997</v>
          </cell>
          <cell r="H73">
            <v>53.254924000000003</v>
          </cell>
          <cell r="I73">
            <v>89.484099999999998</v>
          </cell>
          <cell r="J73">
            <v>64.882536999999999</v>
          </cell>
          <cell r="K73">
            <v>-2.6405650000000001</v>
          </cell>
          <cell r="L73">
            <v>133.94849199999999</v>
          </cell>
          <cell r="M73">
            <v>163.329939</v>
          </cell>
          <cell r="N73">
            <v>175.700896</v>
          </cell>
          <cell r="O73">
            <v>133.222285</v>
          </cell>
          <cell r="P73">
            <v>22.076228</v>
          </cell>
          <cell r="Q73">
            <v>61.409188</v>
          </cell>
          <cell r="R73">
            <v>87.704573999999994</v>
          </cell>
          <cell r="S73">
            <v>99.102599999999995</v>
          </cell>
          <cell r="T73">
            <v>137.73561699999999</v>
          </cell>
        </row>
        <row r="74">
          <cell r="E74">
            <v>137.77323899999999</v>
          </cell>
          <cell r="F74">
            <v>149.73135600000001</v>
          </cell>
          <cell r="G74">
            <v>163.51774499999999</v>
          </cell>
          <cell r="H74">
            <v>1.2120150000000001</v>
          </cell>
          <cell r="I74">
            <v>25.688047999999998</v>
          </cell>
          <cell r="J74">
            <v>21.124618999999999</v>
          </cell>
          <cell r="K74">
            <v>8.4693319999999996</v>
          </cell>
          <cell r="L74">
            <v>88.423906000000002</v>
          </cell>
          <cell r="M74">
            <v>323.745225</v>
          </cell>
          <cell r="N74">
            <v>18.844268</v>
          </cell>
          <cell r="O74">
            <v>119.301857</v>
          </cell>
          <cell r="P74">
            <v>34.086185</v>
          </cell>
          <cell r="Q74">
            <v>73.333736000000002</v>
          </cell>
          <cell r="R74">
            <v>-8.3523899999999998</v>
          </cell>
          <cell r="S74">
            <v>29.096883999999999</v>
          </cell>
          <cell r="T74">
            <v>60.531042999999997</v>
          </cell>
        </row>
        <row r="75">
          <cell r="E75">
            <v>-457.87554</v>
          </cell>
          <cell r="F75">
            <v>-527.22786199999996</v>
          </cell>
          <cell r="G75">
            <v>275.60375199999999</v>
          </cell>
          <cell r="H75">
            <v>-477.72978799999999</v>
          </cell>
          <cell r="I75">
            <v>380.34473100000002</v>
          </cell>
          <cell r="J75">
            <v>1021.5729679999999</v>
          </cell>
          <cell r="K75">
            <v>2189.9390779999999</v>
          </cell>
          <cell r="L75">
            <v>-366.44706400000001</v>
          </cell>
          <cell r="M75">
            <v>331.80780499999997</v>
          </cell>
          <cell r="N75">
            <v>26.489523999999999</v>
          </cell>
          <cell r="O75">
            <v>424.8535</v>
          </cell>
          <cell r="P75">
            <v>565.33079499999997</v>
          </cell>
          <cell r="Q75">
            <v>-446.49562200000003</v>
          </cell>
          <cell r="R75">
            <v>-1312.064899</v>
          </cell>
          <cell r="S75">
            <v>-42.098937999999997</v>
          </cell>
          <cell r="T75">
            <v>-541.79056700000001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-1.5426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E78">
            <v>17.336428000000002</v>
          </cell>
          <cell r="F78">
            <v>12.089504</v>
          </cell>
          <cell r="G78">
            <v>22.238292999999999</v>
          </cell>
          <cell r="H78">
            <v>19.055945000000001</v>
          </cell>
          <cell r="I78">
            <v>-2.74004</v>
          </cell>
          <cell r="J78">
            <v>-7.1019800000000002</v>
          </cell>
          <cell r="K78">
            <v>-8.8266220000000004</v>
          </cell>
          <cell r="L78">
            <v>17.615826999999999</v>
          </cell>
          <cell r="M78">
            <v>38.064844000000001</v>
          </cell>
          <cell r="N78">
            <v>70.300865999999999</v>
          </cell>
          <cell r="O78">
            <v>22.424630000000001</v>
          </cell>
          <cell r="P78">
            <v>-30.310517999999998</v>
          </cell>
          <cell r="Q78">
            <v>2.2333090000000002</v>
          </cell>
          <cell r="R78">
            <v>3.0145430000000002</v>
          </cell>
          <cell r="S78">
            <v>2.102779</v>
          </cell>
          <cell r="T78">
            <v>11.288842000000001</v>
          </cell>
        </row>
        <row r="79">
          <cell r="E79">
            <v>24.858650000000001</v>
          </cell>
          <cell r="F79">
            <v>13.374176</v>
          </cell>
          <cell r="G79">
            <v>14.835024000000001</v>
          </cell>
          <cell r="H79">
            <v>22.980864</v>
          </cell>
          <cell r="I79">
            <v>29.181121999999998</v>
          </cell>
          <cell r="J79">
            <v>24.636607999999999</v>
          </cell>
          <cell r="K79">
            <v>23.700700000000001</v>
          </cell>
          <cell r="L79">
            <v>22.557559999999999</v>
          </cell>
          <cell r="M79">
            <v>16.901810000000001</v>
          </cell>
          <cell r="N79">
            <v>26.537120000000002</v>
          </cell>
          <cell r="O79">
            <v>16.435772</v>
          </cell>
          <cell r="P79">
            <v>9.6306879999999992</v>
          </cell>
          <cell r="Q79">
            <v>8.9007539999999992</v>
          </cell>
          <cell r="R79">
            <v>11.952496</v>
          </cell>
          <cell r="S79">
            <v>15.76685</v>
          </cell>
          <cell r="T79">
            <v>16.514999</v>
          </cell>
        </row>
        <row r="80">
          <cell r="E80">
            <v>4.9124980000000003</v>
          </cell>
          <cell r="F80">
            <v>-4.8048019999999996</v>
          </cell>
          <cell r="G80">
            <v>0.24912200000000001</v>
          </cell>
          <cell r="H80">
            <v>5.2238480000000003</v>
          </cell>
          <cell r="I80">
            <v>27.680561000000001</v>
          </cell>
          <cell r="J80">
            <v>22.054749999999999</v>
          </cell>
          <cell r="K80">
            <v>39.401327000000002</v>
          </cell>
          <cell r="L80">
            <v>42.485576000000002</v>
          </cell>
          <cell r="M80">
            <v>69.966230999999993</v>
          </cell>
          <cell r="N80">
            <v>51.814489999999999</v>
          </cell>
          <cell r="O80">
            <v>-11.804316</v>
          </cell>
          <cell r="P80">
            <v>-7.5925739999999999</v>
          </cell>
          <cell r="Q80">
            <v>-15.331832</v>
          </cell>
          <cell r="R80">
            <v>10.95987</v>
          </cell>
          <cell r="S80">
            <v>-10.447044</v>
          </cell>
          <cell r="T80">
            <v>-2.9871000000000002E-2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E82">
            <v>4.9286940000000001</v>
          </cell>
          <cell r="F82">
            <v>8.2040600000000001</v>
          </cell>
          <cell r="G82">
            <v>7.630897</v>
          </cell>
          <cell r="H82">
            <v>4.5974740000000001</v>
          </cell>
          <cell r="I82">
            <v>0.22040499999999999</v>
          </cell>
          <cell r="J82">
            <v>6.0375999999999999E-2</v>
          </cell>
          <cell r="K82">
            <v>-9.8527000000000003E-2</v>
          </cell>
          <cell r="L82">
            <v>4.2968960000000003</v>
          </cell>
          <cell r="M82">
            <v>7.116276</v>
          </cell>
          <cell r="N82">
            <v>6.4605220000000001</v>
          </cell>
          <cell r="O82">
            <v>3.4472839999999998</v>
          </cell>
          <cell r="P82">
            <v>-0.793296</v>
          </cell>
          <cell r="Q82">
            <v>-4.0905719999999999</v>
          </cell>
          <cell r="R82">
            <v>-4.0429510000000004</v>
          </cell>
          <cell r="S82">
            <v>1.8488999999999998E-2</v>
          </cell>
          <cell r="T82">
            <v>1.947684</v>
          </cell>
        </row>
        <row r="83">
          <cell r="E83">
            <v>50.940223000000003</v>
          </cell>
          <cell r="F83">
            <v>-15.79987</v>
          </cell>
          <cell r="G83">
            <v>0</v>
          </cell>
          <cell r="H83">
            <v>0</v>
          </cell>
          <cell r="I83">
            <v>0</v>
          </cell>
          <cell r="J83">
            <v>-43.704802000000001</v>
          </cell>
          <cell r="K83">
            <v>0</v>
          </cell>
          <cell r="L83">
            <v>-54.174720000000001</v>
          </cell>
          <cell r="M83">
            <v>-74.758965000000003</v>
          </cell>
          <cell r="N83">
            <v>-106.08978</v>
          </cell>
          <cell r="O83">
            <v>-111.89882299999999</v>
          </cell>
          <cell r="P83">
            <v>-77.314345000000003</v>
          </cell>
          <cell r="Q83">
            <v>-20.380056</v>
          </cell>
          <cell r="R83">
            <v>0</v>
          </cell>
          <cell r="S83">
            <v>0</v>
          </cell>
          <cell r="T83">
            <v>0</v>
          </cell>
        </row>
        <row r="84">
          <cell r="E84">
            <v>-1.876932</v>
          </cell>
          <cell r="F84">
            <v>-1.733036</v>
          </cell>
          <cell r="G84">
            <v>1.3321149999999999</v>
          </cell>
          <cell r="H84">
            <v>-2.1839240000000002</v>
          </cell>
          <cell r="I84">
            <v>-1.4805950000000001</v>
          </cell>
          <cell r="J84">
            <v>-2.5676399999999999</v>
          </cell>
          <cell r="K84">
            <v>-0.400252</v>
          </cell>
          <cell r="L84">
            <v>0.79072600000000004</v>
          </cell>
          <cell r="M84">
            <v>3.0436480000000001</v>
          </cell>
          <cell r="N84">
            <v>4.7702080000000002</v>
          </cell>
          <cell r="O84">
            <v>-1.288448</v>
          </cell>
          <cell r="P84">
            <v>-3.3119999999999998</v>
          </cell>
          <cell r="Q84">
            <v>-4.0757960000000004</v>
          </cell>
          <cell r="R84">
            <v>-1.3000100000000001</v>
          </cell>
          <cell r="S84">
            <v>-0.53126600000000002</v>
          </cell>
          <cell r="T84">
            <v>3.206941</v>
          </cell>
        </row>
        <row r="85">
          <cell r="E85">
            <v>5.1863169999999998</v>
          </cell>
          <cell r="F85">
            <v>-7.8127599999999999</v>
          </cell>
          <cell r="G85">
            <v>-17.171935000000001</v>
          </cell>
          <cell r="H85">
            <v>33.120041000000001</v>
          </cell>
          <cell r="I85">
            <v>-9.6374709999999997</v>
          </cell>
          <cell r="J85">
            <v>-16.239279</v>
          </cell>
          <cell r="K85">
            <v>-3.4800659999999999</v>
          </cell>
          <cell r="L85">
            <v>-2.5863230000000001</v>
          </cell>
          <cell r="M85">
            <v>-14.156150999999999</v>
          </cell>
          <cell r="N85">
            <v>3.9832999999999998</v>
          </cell>
          <cell r="O85">
            <v>-16.145064000000001</v>
          </cell>
          <cell r="P85">
            <v>-5.6907829999999997</v>
          </cell>
          <cell r="Q85">
            <v>-7.4371470000000004</v>
          </cell>
          <cell r="R85">
            <v>5.9272799999999997</v>
          </cell>
          <cell r="S85">
            <v>1.7756810000000001</v>
          </cell>
          <cell r="T85">
            <v>-14.109011000000001</v>
          </cell>
        </row>
        <row r="86">
          <cell r="E86">
            <v>194.94790599999999</v>
          </cell>
          <cell r="F86">
            <v>109.95721500000001</v>
          </cell>
          <cell r="G86">
            <v>185.54268200000001</v>
          </cell>
          <cell r="H86">
            <v>511.55951700000003</v>
          </cell>
          <cell r="I86">
            <v>264.96453500000001</v>
          </cell>
          <cell r="J86">
            <v>-790.98566700000003</v>
          </cell>
          <cell r="K86">
            <v>72.236804000000006</v>
          </cell>
          <cell r="L86">
            <v>494.42609399999998</v>
          </cell>
          <cell r="M86">
            <v>1140.8858359999999</v>
          </cell>
          <cell r="N86">
            <v>923.47373700000003</v>
          </cell>
          <cell r="O86">
            <v>-188.041822</v>
          </cell>
          <cell r="P86">
            <v>-588.038096</v>
          </cell>
          <cell r="Q86">
            <v>-163.66142300000001</v>
          </cell>
          <cell r="R86">
            <v>28.004193000000001</v>
          </cell>
          <cell r="S86">
            <v>359.88151900000003</v>
          </cell>
          <cell r="T86">
            <v>64.595270999999997</v>
          </cell>
        </row>
        <row r="91">
          <cell r="E91">
            <v>-5330</v>
          </cell>
          <cell r="F91">
            <v>-1950</v>
          </cell>
          <cell r="G91">
            <v>-3365</v>
          </cell>
          <cell r="H91">
            <v>0</v>
          </cell>
          <cell r="I91">
            <v>0</v>
          </cell>
          <cell r="J91">
            <v>70</v>
          </cell>
          <cell r="K91">
            <v>3395</v>
          </cell>
          <cell r="L91">
            <v>0</v>
          </cell>
          <cell r="M91">
            <v>-380</v>
          </cell>
          <cell r="N91">
            <v>-4872</v>
          </cell>
          <cell r="O91">
            <v>-8395</v>
          </cell>
          <cell r="P91">
            <v>-1710</v>
          </cell>
          <cell r="Q91">
            <v>-475</v>
          </cell>
          <cell r="R91">
            <v>-80</v>
          </cell>
          <cell r="S91">
            <v>3090</v>
          </cell>
          <cell r="T91">
            <v>2886</v>
          </cell>
        </row>
        <row r="92">
          <cell r="E92">
            <v>-4.1571179999999996</v>
          </cell>
          <cell r="F92">
            <v>-5.0692789999999999</v>
          </cell>
          <cell r="G92">
            <v>-4.8195680000000003</v>
          </cell>
          <cell r="H92">
            <v>-4.1447269999999996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-3.2098770000000001</v>
          </cell>
          <cell r="Q92">
            <v>-3.2200869999999999</v>
          </cell>
          <cell r="R92">
            <v>0</v>
          </cell>
          <cell r="S92">
            <v>0</v>
          </cell>
          <cell r="T92">
            <v>0</v>
          </cell>
        </row>
        <row r="93">
          <cell r="E93">
            <v>1.3356669999999999</v>
          </cell>
          <cell r="F93">
            <v>1.3356669999999999</v>
          </cell>
          <cell r="G93">
            <v>1.3356669999999999</v>
          </cell>
          <cell r="H93">
            <v>1.3356669999999999</v>
          </cell>
          <cell r="I93">
            <v>1.3356669999999999</v>
          </cell>
          <cell r="J93">
            <v>1.3356669999999999</v>
          </cell>
          <cell r="K93">
            <v>1.3356669999999999</v>
          </cell>
          <cell r="L93">
            <v>1.3356669999999999</v>
          </cell>
          <cell r="M93">
            <v>1.3356669999999999</v>
          </cell>
          <cell r="N93">
            <v>1.3356669999999999</v>
          </cell>
          <cell r="O93">
            <v>1.3356669999999999</v>
          </cell>
          <cell r="P93">
            <v>1.3356669999999999</v>
          </cell>
          <cell r="Q93">
            <v>1.3356669999999999</v>
          </cell>
          <cell r="R93">
            <v>1.3356669999999999</v>
          </cell>
          <cell r="S93">
            <v>1.3356669999999999</v>
          </cell>
          <cell r="T93">
            <v>1.3356669999999999</v>
          </cell>
        </row>
        <row r="94">
          <cell r="E94">
            <v>0.24093000000000001</v>
          </cell>
          <cell r="F94">
            <v>0.12992300000000001</v>
          </cell>
          <cell r="G94">
            <v>-6.6035999999999997E-2</v>
          </cell>
          <cell r="H94">
            <v>0.15514</v>
          </cell>
          <cell r="I94">
            <v>0.13173000000000001</v>
          </cell>
          <cell r="J94">
            <v>0.16789799999999999</v>
          </cell>
          <cell r="K94">
            <v>4.0406999999999998E-2</v>
          </cell>
          <cell r="L94">
            <v>0.16888800000000001</v>
          </cell>
          <cell r="M94">
            <v>0.56956099999999998</v>
          </cell>
          <cell r="N94">
            <v>0.55334899999999998</v>
          </cell>
          <cell r="O94">
            <v>0.448629</v>
          </cell>
          <cell r="P94">
            <v>8.5649000000000003E-2</v>
          </cell>
          <cell r="Q94">
            <v>0.1341</v>
          </cell>
          <cell r="R94">
            <v>0.30920999999999998</v>
          </cell>
          <cell r="S94">
            <v>0.217533</v>
          </cell>
          <cell r="T94">
            <v>0.53569</v>
          </cell>
        </row>
        <row r="95">
          <cell r="E95">
            <v>261.74065300000001</v>
          </cell>
          <cell r="F95">
            <v>245.90367699999999</v>
          </cell>
          <cell r="G95">
            <v>137.351741</v>
          </cell>
          <cell r="H95">
            <v>103.525458</v>
          </cell>
          <cell r="I95">
            <v>133.57707199999999</v>
          </cell>
          <cell r="J95">
            <v>116.733344</v>
          </cell>
          <cell r="K95">
            <v>34.350617999999997</v>
          </cell>
          <cell r="L95">
            <v>113.244263</v>
          </cell>
          <cell r="M95">
            <v>205.36596299999999</v>
          </cell>
          <cell r="N95">
            <v>161.288512</v>
          </cell>
          <cell r="O95">
            <v>163.003728</v>
          </cell>
          <cell r="P95">
            <v>117.78025599999999</v>
          </cell>
          <cell r="Q95">
            <v>34.228498999999999</v>
          </cell>
          <cell r="R95">
            <v>11.973001</v>
          </cell>
          <cell r="S95">
            <v>39.148597000000002</v>
          </cell>
          <cell r="T95">
            <v>16.370463999999998</v>
          </cell>
        </row>
        <row r="96">
          <cell r="E96">
            <v>62.638390999999999</v>
          </cell>
          <cell r="F96">
            <v>62.638390999999999</v>
          </cell>
          <cell r="G96">
            <v>62.638390999999999</v>
          </cell>
          <cell r="H96">
            <v>62.638390999999999</v>
          </cell>
          <cell r="I96">
            <v>686.63839099999996</v>
          </cell>
          <cell r="J96">
            <v>16.186778</v>
          </cell>
          <cell r="K96">
            <v>16.186778</v>
          </cell>
          <cell r="L96">
            <v>882.92871300000002</v>
          </cell>
          <cell r="M96">
            <v>1615.186778</v>
          </cell>
          <cell r="N96">
            <v>2015.186778</v>
          </cell>
          <cell r="O96">
            <v>1015.186778</v>
          </cell>
          <cell r="P96">
            <v>15.186778</v>
          </cell>
          <cell r="Q96">
            <v>15.186778</v>
          </cell>
          <cell r="R96">
            <v>15.186778</v>
          </cell>
          <cell r="S96">
            <v>15.186778</v>
          </cell>
          <cell r="T96">
            <v>315.186778</v>
          </cell>
        </row>
        <row r="97">
          <cell r="E97">
            <v>-45.467191999999997</v>
          </cell>
          <cell r="F97">
            <v>-65.958692999999997</v>
          </cell>
          <cell r="G97">
            <v>-46.090004999999998</v>
          </cell>
          <cell r="H97">
            <v>-34.800243000000002</v>
          </cell>
          <cell r="I97">
            <v>-19.573184999999999</v>
          </cell>
          <cell r="J97">
            <v>-33.262141</v>
          </cell>
          <cell r="K97">
            <v>-34.931789999999999</v>
          </cell>
          <cell r="L97">
            <v>-11.104068</v>
          </cell>
          <cell r="M97">
            <v>1.7494350000000001</v>
          </cell>
          <cell r="N97">
            <v>9.7534799999999997</v>
          </cell>
          <cell r="O97">
            <v>9.9019049999999993</v>
          </cell>
          <cell r="P97">
            <v>-21.296365999999999</v>
          </cell>
          <cell r="Q97">
            <v>-20.021545</v>
          </cell>
          <cell r="R97">
            <v>-7.4545E-2</v>
          </cell>
          <cell r="S97">
            <v>-21.445827000000001</v>
          </cell>
          <cell r="T97">
            <v>-38.475099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E99">
            <v>9.5979930000000007</v>
          </cell>
          <cell r="F99">
            <v>-25.284927</v>
          </cell>
          <cell r="G99">
            <v>-6.2055009999999999</v>
          </cell>
          <cell r="H99">
            <v>15.921837</v>
          </cell>
          <cell r="I99">
            <v>14.649297000000001</v>
          </cell>
          <cell r="J99">
            <v>-16.759605000000001</v>
          </cell>
          <cell r="K99">
            <v>0.75418099999999999</v>
          </cell>
          <cell r="L99">
            <v>31.873348</v>
          </cell>
          <cell r="M99">
            <v>9.3851709999999997</v>
          </cell>
          <cell r="N99">
            <v>-5.6073139999999997</v>
          </cell>
          <cell r="O99">
            <v>-10.235161</v>
          </cell>
          <cell r="P99">
            <v>-46.876624999999997</v>
          </cell>
          <cell r="Q99">
            <v>-31.258216000000001</v>
          </cell>
          <cell r="R99">
            <v>-18.222090999999999</v>
          </cell>
          <cell r="S99">
            <v>22.925885000000001</v>
          </cell>
          <cell r="T99">
            <v>15.671624</v>
          </cell>
        </row>
        <row r="100">
          <cell r="E100">
            <v>42.994726999999997</v>
          </cell>
          <cell r="F100">
            <v>157.35869400000001</v>
          </cell>
          <cell r="G100">
            <v>-54.043351000000001</v>
          </cell>
          <cell r="H100">
            <v>247.90535700000001</v>
          </cell>
          <cell r="I100">
            <v>17.292735</v>
          </cell>
          <cell r="J100">
            <v>43.111671000000001</v>
          </cell>
          <cell r="K100">
            <v>111.581284</v>
          </cell>
          <cell r="L100">
            <v>132.55926299999999</v>
          </cell>
          <cell r="M100">
            <v>50.705700999999998</v>
          </cell>
          <cell r="N100">
            <v>164.459484</v>
          </cell>
          <cell r="O100">
            <v>-39.757404999999999</v>
          </cell>
          <cell r="P100">
            <v>-115.562133</v>
          </cell>
          <cell r="Q100">
            <v>-30.096359</v>
          </cell>
          <cell r="R100">
            <v>-123.237719</v>
          </cell>
          <cell r="S100">
            <v>-102.797669</v>
          </cell>
          <cell r="T100">
            <v>-41.035381000000001</v>
          </cell>
        </row>
        <row r="101">
          <cell r="E101">
            <v>3625.6765659999992</v>
          </cell>
          <cell r="F101">
            <v>-5953.5545709999951</v>
          </cell>
          <cell r="G101">
            <v>-13324.075618999999</v>
          </cell>
          <cell r="H101">
            <v>4194.1342729999997</v>
          </cell>
          <cell r="I101">
            <v>-5503.1368860000002</v>
          </cell>
          <cell r="J101">
            <v>-6935.8277639999978</v>
          </cell>
          <cell r="K101">
            <v>2389.7154049999986</v>
          </cell>
          <cell r="L101">
            <v>15733.393791999997</v>
          </cell>
          <cell r="M101">
            <v>11433.224460000001</v>
          </cell>
          <cell r="N101">
            <v>-2119.8895899999993</v>
          </cell>
          <cell r="O101">
            <v>-5270.9762419999997</v>
          </cell>
          <cell r="P101">
            <v>-16914.541717000004</v>
          </cell>
          <cell r="Q101">
            <v>-6554.7660020000003</v>
          </cell>
          <cell r="R101">
            <v>-9128.6085699999985</v>
          </cell>
          <cell r="S101">
            <v>3118.3768210000003</v>
          </cell>
          <cell r="T101">
            <v>-4809.4753669999955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1"/>
  <sheetViews>
    <sheetView tabSelected="1" zoomScale="80" zoomScaleNormal="80" workbookViewId="0">
      <pane xSplit="3" ySplit="2" topLeftCell="U66" activePane="bottomRight" state="frozen"/>
      <selection pane="topRight" activeCell="D1" sqref="D1"/>
      <selection pane="bottomLeft" activeCell="A3" sqref="A3"/>
      <selection pane="bottomRight" activeCell="Y3" sqref="Y3:Y98"/>
    </sheetView>
  </sheetViews>
  <sheetFormatPr defaultColWidth="6.140625" defaultRowHeight="15.75" x14ac:dyDescent="0.25"/>
  <cols>
    <col min="1" max="1" width="4.5703125" style="6" bestFit="1" customWidth="1"/>
    <col min="2" max="2" width="13" style="12" customWidth="1"/>
    <col min="3" max="3" width="47.5703125" style="12" bestFit="1" customWidth="1"/>
    <col min="4" max="4" width="10.7109375" style="13" customWidth="1"/>
    <col min="5" max="5" width="11.28515625" style="14" customWidth="1"/>
    <col min="6" max="6" width="11.5703125" style="13" bestFit="1" customWidth="1"/>
    <col min="7" max="8" width="10.7109375" style="13" customWidth="1"/>
    <col min="9" max="9" width="12.42578125" style="13" customWidth="1"/>
    <col min="10" max="10" width="10.7109375" style="13" customWidth="1"/>
    <col min="11" max="11" width="11.5703125" style="13" bestFit="1" customWidth="1"/>
    <col min="12" max="12" width="11.42578125" style="13" customWidth="1"/>
    <col min="13" max="14" width="10.7109375" style="13" customWidth="1"/>
    <col min="15" max="15" width="14.140625" style="13" customWidth="1"/>
    <col min="16" max="17" width="10.7109375" style="13" customWidth="1"/>
    <col min="18" max="18" width="11.5703125" style="13" bestFit="1" customWidth="1"/>
    <col min="19" max="19" width="10.7109375" style="13" customWidth="1"/>
    <col min="20" max="20" width="11.28515625" style="13" customWidth="1"/>
    <col min="21" max="22" width="11.5703125" style="13" bestFit="1" customWidth="1"/>
    <col min="23" max="23" width="12" style="13" bestFit="1" customWidth="1"/>
    <col min="24" max="24" width="10.7109375" style="13" customWidth="1"/>
    <col min="25" max="25" width="11.28515625" style="13" customWidth="1"/>
    <col min="26" max="26" width="10.7109375" style="13" customWidth="1"/>
    <col min="27" max="27" width="11.5703125" style="13" bestFit="1" customWidth="1"/>
    <col min="28" max="31" width="10.7109375" style="13" customWidth="1"/>
    <col min="32" max="34" width="8.85546875" style="13" bestFit="1" customWidth="1"/>
    <col min="35" max="16384" width="6.140625" style="13"/>
  </cols>
  <sheetData>
    <row r="1" spans="1:34" s="5" customFormat="1" ht="21.75" thickBot="1" x14ac:dyDescent="0.4">
      <c r="A1" s="1"/>
      <c r="B1" s="2" t="s">
        <v>193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18" t="s">
        <v>0</v>
      </c>
      <c r="B2" s="23" t="s">
        <v>17</v>
      </c>
      <c r="C2" s="23" t="s">
        <v>38</v>
      </c>
      <c r="D2" s="26">
        <v>43525</v>
      </c>
      <c r="E2" s="26">
        <v>43526</v>
      </c>
      <c r="F2" s="26">
        <v>43527</v>
      </c>
      <c r="G2" s="26">
        <v>43528</v>
      </c>
      <c r="H2" s="26">
        <v>43529</v>
      </c>
      <c r="I2" s="26">
        <v>43530</v>
      </c>
      <c r="J2" s="26">
        <v>43531</v>
      </c>
      <c r="K2" s="26">
        <v>43532</v>
      </c>
      <c r="L2" s="26">
        <v>43533</v>
      </c>
      <c r="M2" s="26">
        <v>43534</v>
      </c>
      <c r="N2" s="26">
        <v>43535</v>
      </c>
      <c r="O2" s="26">
        <v>43536</v>
      </c>
      <c r="P2" s="26">
        <v>43537</v>
      </c>
      <c r="Q2" s="26">
        <v>43538</v>
      </c>
      <c r="R2" s="26">
        <v>43539</v>
      </c>
      <c r="S2" s="26">
        <v>43540</v>
      </c>
      <c r="T2" s="26">
        <v>43541</v>
      </c>
      <c r="U2" s="26">
        <v>43542</v>
      </c>
      <c r="V2" s="26">
        <v>43543</v>
      </c>
      <c r="W2" s="26">
        <v>43544</v>
      </c>
      <c r="X2" s="26">
        <v>43545</v>
      </c>
      <c r="Y2" s="26">
        <v>43546</v>
      </c>
      <c r="Z2" s="26">
        <v>43547</v>
      </c>
      <c r="AA2" s="26">
        <v>43548</v>
      </c>
      <c r="AB2" s="26">
        <v>43549</v>
      </c>
      <c r="AC2" s="26">
        <v>43550</v>
      </c>
      <c r="AD2" s="39">
        <v>43551</v>
      </c>
      <c r="AE2" s="46">
        <v>43552</v>
      </c>
      <c r="AF2" s="47">
        <v>43553</v>
      </c>
      <c r="AG2" s="47">
        <v>43554</v>
      </c>
      <c r="AH2" s="48">
        <v>43555</v>
      </c>
    </row>
    <row r="3" spans="1:34" s="7" customFormat="1" x14ac:dyDescent="0.25">
      <c r="A3" s="49">
        <v>1</v>
      </c>
      <c r="B3" s="50" t="s">
        <v>54</v>
      </c>
      <c r="C3" s="36" t="s">
        <v>55</v>
      </c>
      <c r="D3" s="25" t="str">
        <f>IF('[1]dezechilibre UR'!E3&lt;0,"deficit",IF('[1]dezechilibre UR'!E3&gt;0,"excedent",0))</f>
        <v>excedent</v>
      </c>
      <c r="E3" s="22" t="str">
        <f>IF('[1]dezechilibre UR'!F3&lt;0,"deficit",IF('[1]dezechilibre UR'!F3&gt;0,"excedent",0))</f>
        <v>excedent</v>
      </c>
      <c r="F3" s="22" t="str">
        <f>IF('[1]dezechilibre UR'!G3&lt;0,"deficit",IF('[1]dezechilibre UR'!G3&gt;0,"excedent",0))</f>
        <v>excedent</v>
      </c>
      <c r="G3" s="22" t="str">
        <f>IF('[1]dezechilibre UR'!H3&lt;0,"deficit",IF('[1]dezechilibre UR'!H3&gt;0,"excedent",0))</f>
        <v>deficit</v>
      </c>
      <c r="H3" s="22" t="str">
        <f>IF('[1]dezechilibre UR'!I3&lt;0,"deficit",IF('[1]dezechilibre UR'!I3&gt;0,"excedent",0))</f>
        <v>deficit</v>
      </c>
      <c r="I3" s="22" t="str">
        <f>IF('[1]dezechilibre UR'!J3&lt;0,"deficit",IF('[1]dezechilibre UR'!J3&gt;0,"excedent",0))</f>
        <v>deficit</v>
      </c>
      <c r="J3" s="22" t="str">
        <f>IF('[1]dezechilibre UR'!K3&lt;0,"deficit",IF('[1]dezechilibre UR'!K3&gt;0,"excedent",0))</f>
        <v>deficit</v>
      </c>
      <c r="K3" s="22" t="str">
        <f>IF('[1]dezechilibre UR'!L3&lt;0,"deficit",IF('[1]dezechilibre UR'!L3&gt;0,"excedent",0))</f>
        <v>excedent</v>
      </c>
      <c r="L3" s="22" t="str">
        <f>IF('[1]dezechilibre UR'!M3&lt;0,"deficit",IF('[1]dezechilibre UR'!M3&gt;0,"excedent",0))</f>
        <v>excedent</v>
      </c>
      <c r="M3" s="22" t="str">
        <f>IF('[1]dezechilibre UR'!N3&lt;0,"deficit",IF('[1]dezechilibre UR'!N3&gt;0,"excedent",0))</f>
        <v>excedent</v>
      </c>
      <c r="N3" s="22" t="str">
        <f>IF('[1]dezechilibre UR'!O3&lt;0,"deficit",IF('[1]dezechilibre UR'!O3&gt;0,"excedent",0))</f>
        <v>excedent</v>
      </c>
      <c r="O3" s="22" t="str">
        <f>IF('[1]dezechilibre UR'!P3&lt;0,"deficit",IF('[1]dezechilibre UR'!P3&gt;0,"excedent",0))</f>
        <v>deficit</v>
      </c>
      <c r="P3" s="22" t="str">
        <f>IF('[1]dezechilibre UR'!Q3&lt;0,"deficit",IF('[1]dezechilibre UR'!Q3&gt;0,"excedent",0))</f>
        <v>deficit</v>
      </c>
      <c r="Q3" s="22" t="str">
        <f>IF('[1]dezechilibre UR'!R3&lt;0,"deficit",IF('[1]dezechilibre UR'!R3&gt;0,"excedent",0))</f>
        <v>deficit</v>
      </c>
      <c r="R3" s="22" t="str">
        <f>IF('[1]dezechilibre UR'!S3&lt;0,"deficit",IF('[1]dezechilibre UR'!S3&gt;0,"excedent",0))</f>
        <v>deficit</v>
      </c>
      <c r="S3" s="22" t="str">
        <f>IF('[1]dezechilibre UR'!T3&lt;0,"deficit",IF('[1]dezechilibre UR'!T3&gt;0,"excedent",0))</f>
        <v>excedent</v>
      </c>
      <c r="T3" s="22" t="s">
        <v>194</v>
      </c>
      <c r="U3" s="22" t="s">
        <v>194</v>
      </c>
      <c r="V3" s="22" t="s">
        <v>194</v>
      </c>
      <c r="W3" s="22" t="s">
        <v>194</v>
      </c>
      <c r="X3" s="22" t="s">
        <v>195</v>
      </c>
      <c r="Y3" s="22" t="s">
        <v>195</v>
      </c>
      <c r="Z3" s="22"/>
      <c r="AA3" s="22"/>
      <c r="AB3" s="22"/>
      <c r="AC3" s="22"/>
      <c r="AD3" s="22"/>
      <c r="AE3" s="40"/>
      <c r="AF3" s="45"/>
      <c r="AG3" s="45"/>
      <c r="AH3" s="45"/>
    </row>
    <row r="4" spans="1:34" s="7" customFormat="1" x14ac:dyDescent="0.25">
      <c r="A4" s="49">
        <v>2</v>
      </c>
      <c r="B4" s="51" t="s">
        <v>53</v>
      </c>
      <c r="C4" s="24" t="s">
        <v>56</v>
      </c>
      <c r="D4" s="25">
        <f>IF('[1]dezechilibre UR'!E4&lt;0,"deficit",IF('[1]dezechilibre UR'!E4&gt;0,"excedent",0))</f>
        <v>0</v>
      </c>
      <c r="E4" s="22">
        <f>IF('[1]dezechilibre UR'!F4&lt;0,"deficit",IF('[1]dezechilibre UR'!F4&gt;0,"excedent",0))</f>
        <v>0</v>
      </c>
      <c r="F4" s="22">
        <f>IF('[1]dezechilibre UR'!G4&lt;0,"deficit",IF('[1]dezechilibre UR'!G4&gt;0,"excedent",0))</f>
        <v>0</v>
      </c>
      <c r="G4" s="22">
        <f>IF('[1]dezechilibre UR'!H4&lt;0,"deficit",IF('[1]dezechilibre UR'!H4&gt;0,"excedent",0))</f>
        <v>0</v>
      </c>
      <c r="H4" s="22">
        <f>IF('[1]dezechilibre UR'!I4&lt;0,"deficit",IF('[1]dezechilibre UR'!I4&gt;0,"excedent",0))</f>
        <v>0</v>
      </c>
      <c r="I4" s="22">
        <f>IF('[1]dezechilibre UR'!J4&lt;0,"deficit",IF('[1]dezechilibre UR'!J4&gt;0,"excedent",0))</f>
        <v>0</v>
      </c>
      <c r="J4" s="22">
        <f>IF('[1]dezechilibre UR'!K4&lt;0,"deficit",IF('[1]dezechilibre UR'!K4&gt;0,"excedent",0))</f>
        <v>0</v>
      </c>
      <c r="K4" s="22">
        <f>IF('[1]dezechilibre UR'!L4&lt;0,"deficit",IF('[1]dezechilibre UR'!L4&gt;0,"excedent",0))</f>
        <v>0</v>
      </c>
      <c r="L4" s="22">
        <f>IF('[1]dezechilibre UR'!M4&lt;0,"deficit",IF('[1]dezechilibre UR'!M4&gt;0,"excedent",0))</f>
        <v>0</v>
      </c>
      <c r="M4" s="22">
        <f>IF('[1]dezechilibre UR'!N4&lt;0,"deficit",IF('[1]dezechilibre UR'!N4&gt;0,"excedent",0))</f>
        <v>0</v>
      </c>
      <c r="N4" s="22">
        <f>IF('[1]dezechilibre UR'!O4&lt;0,"deficit",IF('[1]dezechilibre UR'!O4&gt;0,"excedent",0))</f>
        <v>0</v>
      </c>
      <c r="O4" s="22">
        <f>IF('[1]dezechilibre UR'!P4&lt;0,"deficit",IF('[1]dezechilibre UR'!P4&gt;0,"excedent",0))</f>
        <v>0</v>
      </c>
      <c r="P4" s="22">
        <f>IF('[1]dezechilibre UR'!Q4&lt;0,"deficit",IF('[1]dezechilibre UR'!Q4&gt;0,"excedent",0))</f>
        <v>0</v>
      </c>
      <c r="Q4" s="22">
        <f>IF('[1]dezechilibre UR'!R4&lt;0,"deficit",IF('[1]dezechilibre UR'!R4&gt;0,"excedent",0))</f>
        <v>0</v>
      </c>
      <c r="R4" s="22">
        <f>IF('[1]dezechilibre UR'!S4&lt;0,"deficit",IF('[1]dezechilibre UR'!S4&gt;0,"excedent",0))</f>
        <v>0</v>
      </c>
      <c r="S4" s="22">
        <f>IF('[1]dezechilibre UR'!T4&lt;0,"deficit",IF('[1]dezechilibre UR'!T4&gt;0,"excedent",0))</f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22"/>
      <c r="AA4" s="22"/>
      <c r="AB4" s="22"/>
      <c r="AC4" s="22"/>
      <c r="AD4" s="22"/>
      <c r="AE4" s="40"/>
      <c r="AF4" s="43"/>
      <c r="AG4" s="43"/>
      <c r="AH4" s="43"/>
    </row>
    <row r="5" spans="1:34" s="7" customFormat="1" x14ac:dyDescent="0.25">
      <c r="A5" s="49">
        <v>3</v>
      </c>
      <c r="B5" s="16" t="s">
        <v>18</v>
      </c>
      <c r="C5" s="16" t="s">
        <v>1</v>
      </c>
      <c r="D5" s="25" t="str">
        <f>IF('[1]dezechilibre UR'!E5&lt;0,"deficit",IF('[1]dezechilibre UR'!E5&gt;0,"excedent",0))</f>
        <v>excedent</v>
      </c>
      <c r="E5" s="22" t="str">
        <f>IF('[1]dezechilibre UR'!F5&lt;0,"deficit",IF('[1]dezechilibre UR'!F5&gt;0,"excedent",0))</f>
        <v>excedent</v>
      </c>
      <c r="F5" s="22" t="str">
        <f>IF('[1]dezechilibre UR'!G5&lt;0,"deficit",IF('[1]dezechilibre UR'!G5&gt;0,"excedent",0))</f>
        <v>excedent</v>
      </c>
      <c r="G5" s="22" t="str">
        <f>IF('[1]dezechilibre UR'!H5&lt;0,"deficit",IF('[1]dezechilibre UR'!H5&gt;0,"excedent",0))</f>
        <v>excedent</v>
      </c>
      <c r="H5" s="22" t="str">
        <f>IF('[1]dezechilibre UR'!I5&lt;0,"deficit",IF('[1]dezechilibre UR'!I5&gt;0,"excedent",0))</f>
        <v>excedent</v>
      </c>
      <c r="I5" s="22" t="str">
        <f>IF('[1]dezechilibre UR'!J5&lt;0,"deficit",IF('[1]dezechilibre UR'!J5&gt;0,"excedent",0))</f>
        <v>excedent</v>
      </c>
      <c r="J5" s="22" t="str">
        <f>IF('[1]dezechilibre UR'!K5&lt;0,"deficit",IF('[1]dezechilibre UR'!K5&gt;0,"excedent",0))</f>
        <v>deficit</v>
      </c>
      <c r="K5" s="22" t="str">
        <f>IF('[1]dezechilibre UR'!L5&lt;0,"deficit",IF('[1]dezechilibre UR'!L5&gt;0,"excedent",0))</f>
        <v>excedent</v>
      </c>
      <c r="L5" s="22" t="str">
        <f>IF('[1]dezechilibre UR'!M5&lt;0,"deficit",IF('[1]dezechilibre UR'!M5&gt;0,"excedent",0))</f>
        <v>excedent</v>
      </c>
      <c r="M5" s="22" t="str">
        <f>IF('[1]dezechilibre UR'!N5&lt;0,"deficit",IF('[1]dezechilibre UR'!N5&gt;0,"excedent",0))</f>
        <v>deficit</v>
      </c>
      <c r="N5" s="22" t="str">
        <f>IF('[1]dezechilibre UR'!O5&lt;0,"deficit",IF('[1]dezechilibre UR'!O5&gt;0,"excedent",0))</f>
        <v>excedent</v>
      </c>
      <c r="O5" s="22" t="str">
        <f>IF('[1]dezechilibre UR'!P5&lt;0,"deficit",IF('[1]dezechilibre UR'!P5&gt;0,"excedent",0))</f>
        <v>excedent</v>
      </c>
      <c r="P5" s="22" t="str">
        <f>IF('[1]dezechilibre UR'!Q5&lt;0,"deficit",IF('[1]dezechilibre UR'!Q5&gt;0,"excedent",0))</f>
        <v>deficit</v>
      </c>
      <c r="Q5" s="22" t="str">
        <f>IF('[1]dezechilibre UR'!R5&lt;0,"deficit",IF('[1]dezechilibre UR'!R5&gt;0,"excedent",0))</f>
        <v>deficit</v>
      </c>
      <c r="R5" s="22" t="str">
        <f>IF('[1]dezechilibre UR'!S5&lt;0,"deficit",IF('[1]dezechilibre UR'!S5&gt;0,"excedent",0))</f>
        <v>deficit</v>
      </c>
      <c r="S5" s="22" t="str">
        <f>IF('[1]dezechilibre UR'!T5&lt;0,"deficit",IF('[1]dezechilibre UR'!T5&gt;0,"excedent",0))</f>
        <v>deficit</v>
      </c>
      <c r="T5" s="22" t="s">
        <v>194</v>
      </c>
      <c r="U5" s="22" t="s">
        <v>194</v>
      </c>
      <c r="V5" s="22" t="s">
        <v>194</v>
      </c>
      <c r="W5" s="22" t="s">
        <v>195</v>
      </c>
      <c r="X5" s="22" t="s">
        <v>194</v>
      </c>
      <c r="Y5" s="22" t="s">
        <v>194</v>
      </c>
      <c r="Z5" s="22"/>
      <c r="AA5" s="22"/>
      <c r="AB5" s="22"/>
      <c r="AC5" s="22"/>
      <c r="AD5" s="22"/>
      <c r="AE5" s="40"/>
      <c r="AF5" s="43"/>
      <c r="AG5" s="43"/>
      <c r="AH5" s="43"/>
    </row>
    <row r="6" spans="1:34" s="7" customFormat="1" x14ac:dyDescent="0.25">
      <c r="A6" s="49">
        <v>4</v>
      </c>
      <c r="B6" s="52" t="s">
        <v>57</v>
      </c>
      <c r="C6" s="52" t="s">
        <v>58</v>
      </c>
      <c r="D6" s="25" t="str">
        <f>IF('[1]dezechilibre UR'!E6&lt;0,"deficit",IF('[1]dezechilibre UR'!E6&gt;0,"excedent",0))</f>
        <v>excedent</v>
      </c>
      <c r="E6" s="22" t="str">
        <f>IF('[1]dezechilibre UR'!F6&lt;0,"deficit",IF('[1]dezechilibre UR'!F6&gt;0,"excedent",0))</f>
        <v>deficit</v>
      </c>
      <c r="F6" s="22">
        <f>IF('[1]dezechilibre UR'!G6&lt;0,"deficit",IF('[1]dezechilibre UR'!G6&gt;0,"excedent",0))</f>
        <v>0</v>
      </c>
      <c r="G6" s="22" t="str">
        <f>IF('[1]dezechilibre UR'!H6&lt;0,"deficit",IF('[1]dezechilibre UR'!H6&gt;0,"excedent",0))</f>
        <v>excedent</v>
      </c>
      <c r="H6" s="22" t="str">
        <f>IF('[1]dezechilibre UR'!I6&lt;0,"deficit",IF('[1]dezechilibre UR'!I6&gt;0,"excedent",0))</f>
        <v>excedent</v>
      </c>
      <c r="I6" s="22">
        <f>IF('[1]dezechilibre UR'!J6&lt;0,"deficit",IF('[1]dezechilibre UR'!J6&gt;0,"excedent",0))</f>
        <v>0</v>
      </c>
      <c r="J6" s="22">
        <f>IF('[1]dezechilibre UR'!K6&lt;0,"deficit",IF('[1]dezechilibre UR'!K6&gt;0,"excedent",0))</f>
        <v>0</v>
      </c>
      <c r="K6" s="22" t="str">
        <f>IF('[1]dezechilibre UR'!L6&lt;0,"deficit",IF('[1]dezechilibre UR'!L6&gt;0,"excedent",0))</f>
        <v>excedent</v>
      </c>
      <c r="L6" s="22" t="str">
        <f>IF('[1]dezechilibre UR'!M6&lt;0,"deficit",IF('[1]dezechilibre UR'!M6&gt;0,"excedent",0))</f>
        <v>excedent</v>
      </c>
      <c r="M6" s="22">
        <f>IF('[1]dezechilibre UR'!N6&lt;0,"deficit",IF('[1]dezechilibre UR'!N6&gt;0,"excedent",0))</f>
        <v>0</v>
      </c>
      <c r="N6" s="22">
        <f>IF('[1]dezechilibre UR'!O6&lt;0,"deficit",IF('[1]dezechilibre UR'!O6&gt;0,"excedent",0))</f>
        <v>0</v>
      </c>
      <c r="O6" s="22">
        <f>IF('[1]dezechilibre UR'!P6&lt;0,"deficit",IF('[1]dezechilibre UR'!P6&gt;0,"excedent",0))</f>
        <v>0</v>
      </c>
      <c r="P6" s="22">
        <f>IF('[1]dezechilibre UR'!Q6&lt;0,"deficit",IF('[1]dezechilibre UR'!Q6&gt;0,"excedent",0))</f>
        <v>0</v>
      </c>
      <c r="Q6" s="22">
        <f>IF('[1]dezechilibre UR'!R6&lt;0,"deficit",IF('[1]dezechilibre UR'!R6&gt;0,"excedent",0))</f>
        <v>0</v>
      </c>
      <c r="R6" s="22" t="str">
        <f>IF('[1]dezechilibre UR'!S6&lt;0,"deficit",IF('[1]dezechilibre UR'!S6&gt;0,"excedent",0))</f>
        <v>deficit</v>
      </c>
      <c r="S6" s="22">
        <f>IF('[1]dezechilibre UR'!T6&lt;0,"deficit",IF('[1]dezechilibre UR'!T6&gt;0,"excedent",0))</f>
        <v>0</v>
      </c>
      <c r="T6" s="22" t="s">
        <v>194</v>
      </c>
      <c r="U6" s="22" t="s">
        <v>194</v>
      </c>
      <c r="V6" s="22" t="s">
        <v>195</v>
      </c>
      <c r="W6" s="22" t="s">
        <v>195</v>
      </c>
      <c r="X6" s="22" t="s">
        <v>195</v>
      </c>
      <c r="Y6" s="22">
        <v>0</v>
      </c>
      <c r="Z6" s="22"/>
      <c r="AA6" s="22"/>
      <c r="AB6" s="22"/>
      <c r="AC6" s="22"/>
      <c r="AD6" s="22"/>
      <c r="AE6" s="41"/>
      <c r="AF6" s="43"/>
      <c r="AG6" s="43"/>
      <c r="AH6" s="43"/>
    </row>
    <row r="7" spans="1:34" s="7" customFormat="1" x14ac:dyDescent="0.25">
      <c r="A7" s="49">
        <v>5</v>
      </c>
      <c r="B7" s="16" t="s">
        <v>19</v>
      </c>
      <c r="C7" s="16" t="s">
        <v>2</v>
      </c>
      <c r="D7" s="25" t="str">
        <f>IF('[1]dezechilibre UR'!E7&lt;0,"deficit",IF('[1]dezechilibre UR'!E7&gt;0,"excedent",0))</f>
        <v>excedent</v>
      </c>
      <c r="E7" s="22" t="str">
        <f>IF('[1]dezechilibre UR'!F7&lt;0,"deficit",IF('[1]dezechilibre UR'!F7&gt;0,"excedent",0))</f>
        <v>excedent</v>
      </c>
      <c r="F7" s="22" t="str">
        <f>IF('[1]dezechilibre UR'!G7&lt;0,"deficit",IF('[1]dezechilibre UR'!G7&gt;0,"excedent",0))</f>
        <v>excedent</v>
      </c>
      <c r="G7" s="22" t="str">
        <f>IF('[1]dezechilibre UR'!H7&lt;0,"deficit",IF('[1]dezechilibre UR'!H7&gt;0,"excedent",0))</f>
        <v>deficit</v>
      </c>
      <c r="H7" s="22" t="str">
        <f>IF('[1]dezechilibre UR'!I7&lt;0,"deficit",IF('[1]dezechilibre UR'!I7&gt;0,"excedent",0))</f>
        <v>deficit</v>
      </c>
      <c r="I7" s="22" t="str">
        <f>IF('[1]dezechilibre UR'!J7&lt;0,"deficit",IF('[1]dezechilibre UR'!J7&gt;0,"excedent",0))</f>
        <v>deficit</v>
      </c>
      <c r="J7" s="22" t="str">
        <f>IF('[1]dezechilibre UR'!K7&lt;0,"deficit",IF('[1]dezechilibre UR'!K7&gt;0,"excedent",0))</f>
        <v>excedent</v>
      </c>
      <c r="K7" s="22" t="str">
        <f>IF('[1]dezechilibre UR'!L7&lt;0,"deficit",IF('[1]dezechilibre UR'!L7&gt;0,"excedent",0))</f>
        <v>excedent</v>
      </c>
      <c r="L7" s="22" t="str">
        <f>IF('[1]dezechilibre UR'!M7&lt;0,"deficit",IF('[1]dezechilibre UR'!M7&gt;0,"excedent",0))</f>
        <v>excedent</v>
      </c>
      <c r="M7" s="22" t="str">
        <f>IF('[1]dezechilibre UR'!N7&lt;0,"deficit",IF('[1]dezechilibre UR'!N7&gt;0,"excedent",0))</f>
        <v>deficit</v>
      </c>
      <c r="N7" s="22" t="str">
        <f>IF('[1]dezechilibre UR'!O7&lt;0,"deficit",IF('[1]dezechilibre UR'!O7&gt;0,"excedent",0))</f>
        <v>deficit</v>
      </c>
      <c r="O7" s="22" t="str">
        <f>IF('[1]dezechilibre UR'!P7&lt;0,"deficit",IF('[1]dezechilibre UR'!P7&gt;0,"excedent",0))</f>
        <v>deficit</v>
      </c>
      <c r="P7" s="22" t="str">
        <f>IF('[1]dezechilibre UR'!Q7&lt;0,"deficit",IF('[1]dezechilibre UR'!Q7&gt;0,"excedent",0))</f>
        <v>excedent</v>
      </c>
      <c r="Q7" s="22" t="str">
        <f>IF('[1]dezechilibre UR'!R7&lt;0,"deficit",IF('[1]dezechilibre UR'!R7&gt;0,"excedent",0))</f>
        <v>excedent</v>
      </c>
      <c r="R7" s="22" t="str">
        <f>IF('[1]dezechilibre UR'!S7&lt;0,"deficit",IF('[1]dezechilibre UR'!S7&gt;0,"excedent",0))</f>
        <v>deficit</v>
      </c>
      <c r="S7" s="22" t="str">
        <f>IF('[1]dezechilibre UR'!T7&lt;0,"deficit",IF('[1]dezechilibre UR'!T7&gt;0,"excedent",0))</f>
        <v>excedent</v>
      </c>
      <c r="T7" s="22" t="s">
        <v>194</v>
      </c>
      <c r="U7" s="22" t="s">
        <v>194</v>
      </c>
      <c r="V7" s="22" t="s">
        <v>195</v>
      </c>
      <c r="W7" s="22" t="s">
        <v>195</v>
      </c>
      <c r="X7" s="22" t="s">
        <v>195</v>
      </c>
      <c r="Y7" s="22" t="s">
        <v>194</v>
      </c>
      <c r="Z7" s="22"/>
      <c r="AA7" s="22"/>
      <c r="AB7" s="22"/>
      <c r="AC7" s="22"/>
      <c r="AD7" s="22"/>
      <c r="AE7" s="41"/>
      <c r="AF7" s="43"/>
      <c r="AG7" s="43"/>
      <c r="AH7" s="43"/>
    </row>
    <row r="8" spans="1:34" s="7" customFormat="1" x14ac:dyDescent="0.25">
      <c r="A8" s="49">
        <v>6</v>
      </c>
      <c r="B8" s="16" t="s">
        <v>59</v>
      </c>
      <c r="C8" s="16" t="s">
        <v>60</v>
      </c>
      <c r="D8" s="25">
        <f>IF('[1]dezechilibre UR'!E8&lt;0,"deficit",IF('[1]dezechilibre UR'!E8&gt;0,"excedent",0))</f>
        <v>0</v>
      </c>
      <c r="E8" s="22">
        <f>IF('[1]dezechilibre UR'!F8&lt;0,"deficit",IF('[1]dezechilibre UR'!F8&gt;0,"excedent",0))</f>
        <v>0</v>
      </c>
      <c r="F8" s="22">
        <f>IF('[1]dezechilibre UR'!G8&lt;0,"deficit",IF('[1]dezechilibre UR'!G8&gt;0,"excedent",0))</f>
        <v>0</v>
      </c>
      <c r="G8" s="22">
        <f>IF('[1]dezechilibre UR'!H8&lt;0,"deficit",IF('[1]dezechilibre UR'!H8&gt;0,"excedent",0))</f>
        <v>0</v>
      </c>
      <c r="H8" s="22">
        <f>IF('[1]dezechilibre UR'!I8&lt;0,"deficit",IF('[1]dezechilibre UR'!I8&gt;0,"excedent",0))</f>
        <v>0</v>
      </c>
      <c r="I8" s="22">
        <f>IF('[1]dezechilibre UR'!J8&lt;0,"deficit",IF('[1]dezechilibre UR'!J8&gt;0,"excedent",0))</f>
        <v>0</v>
      </c>
      <c r="J8" s="22">
        <f>IF('[1]dezechilibre UR'!K8&lt;0,"deficit",IF('[1]dezechilibre UR'!K8&gt;0,"excedent",0))</f>
        <v>0</v>
      </c>
      <c r="K8" s="22">
        <f>IF('[1]dezechilibre UR'!L8&lt;0,"deficit",IF('[1]dezechilibre UR'!L8&gt;0,"excedent",0))</f>
        <v>0</v>
      </c>
      <c r="L8" s="22">
        <f>IF('[1]dezechilibre UR'!M8&lt;0,"deficit",IF('[1]dezechilibre UR'!M8&gt;0,"excedent",0))</f>
        <v>0</v>
      </c>
      <c r="M8" s="22">
        <f>IF('[1]dezechilibre UR'!N8&lt;0,"deficit",IF('[1]dezechilibre UR'!N8&gt;0,"excedent",0))</f>
        <v>0</v>
      </c>
      <c r="N8" s="22">
        <f>IF('[1]dezechilibre UR'!O8&lt;0,"deficit",IF('[1]dezechilibre UR'!O8&gt;0,"excedent",0))</f>
        <v>0</v>
      </c>
      <c r="O8" s="22">
        <f>IF('[1]dezechilibre UR'!P8&lt;0,"deficit",IF('[1]dezechilibre UR'!P8&gt;0,"excedent",0))</f>
        <v>0</v>
      </c>
      <c r="P8" s="22">
        <f>IF('[1]dezechilibre UR'!Q8&lt;0,"deficit",IF('[1]dezechilibre UR'!Q8&gt;0,"excedent",0))</f>
        <v>0</v>
      </c>
      <c r="Q8" s="22">
        <f>IF('[1]dezechilibre UR'!R8&lt;0,"deficit",IF('[1]dezechilibre UR'!R8&gt;0,"excedent",0))</f>
        <v>0</v>
      </c>
      <c r="R8" s="22">
        <f>IF('[1]dezechilibre UR'!S8&lt;0,"deficit",IF('[1]dezechilibre UR'!S8&gt;0,"excedent",0))</f>
        <v>0</v>
      </c>
      <c r="S8" s="22">
        <f>IF('[1]dezechilibre UR'!T8&lt;0,"deficit",IF('[1]dezechilibre UR'!T8&gt;0,"excedent",0))</f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/>
      <c r="AA8" s="22"/>
      <c r="AB8" s="22"/>
      <c r="AC8" s="22"/>
      <c r="AD8" s="22"/>
      <c r="AE8" s="41"/>
      <c r="AF8" s="43"/>
      <c r="AG8" s="43"/>
      <c r="AH8" s="43"/>
    </row>
    <row r="9" spans="1:34" s="7" customFormat="1" x14ac:dyDescent="0.25">
      <c r="A9" s="49">
        <v>7</v>
      </c>
      <c r="B9" s="34" t="s">
        <v>191</v>
      </c>
      <c r="C9" s="37" t="s">
        <v>192</v>
      </c>
      <c r="D9" s="25">
        <f>IF('[1]dezechilibre UR'!E9&lt;0,"deficit",IF('[1]dezechilibre UR'!E9&gt;0,"excedent",0))</f>
        <v>0</v>
      </c>
      <c r="E9" s="22">
        <f>IF('[1]dezechilibre UR'!F9&lt;0,"deficit",IF('[1]dezechilibre UR'!F9&gt;0,"excedent",0))</f>
        <v>0</v>
      </c>
      <c r="F9" s="22">
        <f>IF('[1]dezechilibre UR'!G9&lt;0,"deficit",IF('[1]dezechilibre UR'!G9&gt;0,"excedent",0))</f>
        <v>0</v>
      </c>
      <c r="G9" s="22">
        <f>IF('[1]dezechilibre UR'!H9&lt;0,"deficit",IF('[1]dezechilibre UR'!H9&gt;0,"excedent",0))</f>
        <v>0</v>
      </c>
      <c r="H9" s="22">
        <f>IF('[1]dezechilibre UR'!I9&lt;0,"deficit",IF('[1]dezechilibre UR'!I9&gt;0,"excedent",0))</f>
        <v>0</v>
      </c>
      <c r="I9" s="22">
        <f>IF('[1]dezechilibre UR'!J9&lt;0,"deficit",IF('[1]dezechilibre UR'!J9&gt;0,"excedent",0))</f>
        <v>0</v>
      </c>
      <c r="J9" s="22">
        <f>IF('[1]dezechilibre UR'!K9&lt;0,"deficit",IF('[1]dezechilibre UR'!K9&gt;0,"excedent",0))</f>
        <v>0</v>
      </c>
      <c r="K9" s="22">
        <f>IF('[1]dezechilibre UR'!L9&lt;0,"deficit",IF('[1]dezechilibre UR'!L9&gt;0,"excedent",0))</f>
        <v>0</v>
      </c>
      <c r="L9" s="22">
        <f>IF('[1]dezechilibre UR'!M9&lt;0,"deficit",IF('[1]dezechilibre UR'!M9&gt;0,"excedent",0))</f>
        <v>0</v>
      </c>
      <c r="M9" s="22">
        <f>IF('[1]dezechilibre UR'!N9&lt;0,"deficit",IF('[1]dezechilibre UR'!N9&gt;0,"excedent",0))</f>
        <v>0</v>
      </c>
      <c r="N9" s="22">
        <f>IF('[1]dezechilibre UR'!O9&lt;0,"deficit",IF('[1]dezechilibre UR'!O9&gt;0,"excedent",0))</f>
        <v>0</v>
      </c>
      <c r="O9" s="22">
        <f>IF('[1]dezechilibre UR'!P9&lt;0,"deficit",IF('[1]dezechilibre UR'!P9&gt;0,"excedent",0))</f>
        <v>0</v>
      </c>
      <c r="P9" s="22">
        <f>IF('[1]dezechilibre UR'!Q9&lt;0,"deficit",IF('[1]dezechilibre UR'!Q9&gt;0,"excedent",0))</f>
        <v>0</v>
      </c>
      <c r="Q9" s="22">
        <f>IF('[1]dezechilibre UR'!R9&lt;0,"deficit",IF('[1]dezechilibre UR'!R9&gt;0,"excedent",0))</f>
        <v>0</v>
      </c>
      <c r="R9" s="22">
        <f>IF('[1]dezechilibre UR'!S9&lt;0,"deficit",IF('[1]dezechilibre UR'!S9&gt;0,"excedent",0))</f>
        <v>0</v>
      </c>
      <c r="S9" s="22">
        <f>IF('[1]dezechilibre UR'!T9&lt;0,"deficit",IF('[1]dezechilibre UR'!T9&gt;0,"excedent",0))</f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/>
      <c r="AA9" s="22"/>
      <c r="AB9" s="22"/>
      <c r="AC9" s="22"/>
      <c r="AD9" s="22"/>
      <c r="AE9" s="40"/>
      <c r="AF9" s="43"/>
      <c r="AG9" s="43"/>
      <c r="AH9" s="43"/>
    </row>
    <row r="10" spans="1:34" s="7" customFormat="1" x14ac:dyDescent="0.25">
      <c r="A10" s="49">
        <v>8</v>
      </c>
      <c r="B10" s="16" t="s">
        <v>61</v>
      </c>
      <c r="C10" s="16" t="s">
        <v>62</v>
      </c>
      <c r="D10" s="25" t="str">
        <f>IF('[1]dezechilibre UR'!E10&lt;0,"deficit",IF('[1]dezechilibre UR'!E10&gt;0,"excedent",0))</f>
        <v>deficit</v>
      </c>
      <c r="E10" s="22" t="str">
        <f>IF('[1]dezechilibre UR'!F10&lt;0,"deficit",IF('[1]dezechilibre UR'!F10&gt;0,"excedent",0))</f>
        <v>deficit</v>
      </c>
      <c r="F10" s="22" t="str">
        <f>IF('[1]dezechilibre UR'!G10&lt;0,"deficit",IF('[1]dezechilibre UR'!G10&gt;0,"excedent",0))</f>
        <v>deficit</v>
      </c>
      <c r="G10" s="22" t="str">
        <f>IF('[1]dezechilibre UR'!H10&lt;0,"deficit",IF('[1]dezechilibre UR'!H10&gt;0,"excedent",0))</f>
        <v>deficit</v>
      </c>
      <c r="H10" s="22" t="str">
        <f>IF('[1]dezechilibre UR'!I10&lt;0,"deficit",IF('[1]dezechilibre UR'!I10&gt;0,"excedent",0))</f>
        <v>deficit</v>
      </c>
      <c r="I10" s="22" t="str">
        <f>IF('[1]dezechilibre UR'!J10&lt;0,"deficit",IF('[1]dezechilibre UR'!J10&gt;0,"excedent",0))</f>
        <v>deficit</v>
      </c>
      <c r="J10" s="22" t="str">
        <f>IF('[1]dezechilibre UR'!K10&lt;0,"deficit",IF('[1]dezechilibre UR'!K10&gt;0,"excedent",0))</f>
        <v>deficit</v>
      </c>
      <c r="K10" s="22" t="str">
        <f>IF('[1]dezechilibre UR'!L10&lt;0,"deficit",IF('[1]dezechilibre UR'!L10&gt;0,"excedent",0))</f>
        <v>deficit</v>
      </c>
      <c r="L10" s="22" t="str">
        <f>IF('[1]dezechilibre UR'!M10&lt;0,"deficit",IF('[1]dezechilibre UR'!M10&gt;0,"excedent",0))</f>
        <v>deficit</v>
      </c>
      <c r="M10" s="22" t="str">
        <f>IF('[1]dezechilibre UR'!N10&lt;0,"deficit",IF('[1]dezechilibre UR'!N10&gt;0,"excedent",0))</f>
        <v>deficit</v>
      </c>
      <c r="N10" s="22" t="str">
        <f>IF('[1]dezechilibre UR'!O10&lt;0,"deficit",IF('[1]dezechilibre UR'!O10&gt;0,"excedent",0))</f>
        <v>deficit</v>
      </c>
      <c r="O10" s="22" t="str">
        <f>IF('[1]dezechilibre UR'!P10&lt;0,"deficit",IF('[1]dezechilibre UR'!P10&gt;0,"excedent",0))</f>
        <v>deficit</v>
      </c>
      <c r="P10" s="22" t="str">
        <f>IF('[1]dezechilibre UR'!Q10&lt;0,"deficit",IF('[1]dezechilibre UR'!Q10&gt;0,"excedent",0))</f>
        <v>deficit</v>
      </c>
      <c r="Q10" s="22" t="str">
        <f>IF('[1]dezechilibre UR'!R10&lt;0,"deficit",IF('[1]dezechilibre UR'!R10&gt;0,"excedent",0))</f>
        <v>deficit</v>
      </c>
      <c r="R10" s="22" t="str">
        <f>IF('[1]dezechilibre UR'!S10&lt;0,"deficit",IF('[1]dezechilibre UR'!S10&gt;0,"excedent",0))</f>
        <v>deficit</v>
      </c>
      <c r="S10" s="22" t="str">
        <f>IF('[1]dezechilibre UR'!T10&lt;0,"deficit",IF('[1]dezechilibre UR'!T10&gt;0,"excedent",0))</f>
        <v>deficit</v>
      </c>
      <c r="T10" s="22" t="s">
        <v>195</v>
      </c>
      <c r="U10" s="22" t="s">
        <v>195</v>
      </c>
      <c r="V10" s="22" t="s">
        <v>195</v>
      </c>
      <c r="W10" s="22" t="s">
        <v>195</v>
      </c>
      <c r="X10" s="22" t="s">
        <v>195</v>
      </c>
      <c r="Y10" s="22" t="s">
        <v>195</v>
      </c>
      <c r="Z10" s="22"/>
      <c r="AA10" s="22"/>
      <c r="AB10" s="22"/>
      <c r="AC10" s="22"/>
      <c r="AD10" s="22"/>
      <c r="AE10" s="41"/>
      <c r="AF10" s="43"/>
      <c r="AG10" s="43"/>
      <c r="AH10" s="43"/>
    </row>
    <row r="11" spans="1:34" s="7" customFormat="1" x14ac:dyDescent="0.25">
      <c r="A11" s="49">
        <v>9</v>
      </c>
      <c r="B11" s="16" t="s">
        <v>39</v>
      </c>
      <c r="C11" s="16" t="s">
        <v>63</v>
      </c>
      <c r="D11" s="25" t="str">
        <f>IF('[1]dezechilibre UR'!E11&lt;0,"deficit",IF('[1]dezechilibre UR'!E11&gt;0,"excedent",0))</f>
        <v>excedent</v>
      </c>
      <c r="E11" s="22" t="str">
        <f>IF('[1]dezechilibre UR'!F11&lt;0,"deficit",IF('[1]dezechilibre UR'!F11&gt;0,"excedent",0))</f>
        <v>excedent</v>
      </c>
      <c r="F11" s="22" t="str">
        <f>IF('[1]dezechilibre UR'!G11&lt;0,"deficit",IF('[1]dezechilibre UR'!G11&gt;0,"excedent",0))</f>
        <v>excedent</v>
      </c>
      <c r="G11" s="22" t="str">
        <f>IF('[1]dezechilibre UR'!H11&lt;0,"deficit",IF('[1]dezechilibre UR'!H11&gt;0,"excedent",0))</f>
        <v>excedent</v>
      </c>
      <c r="H11" s="22" t="str">
        <f>IF('[1]dezechilibre UR'!I11&lt;0,"deficit",IF('[1]dezechilibre UR'!I11&gt;0,"excedent",0))</f>
        <v>excedent</v>
      </c>
      <c r="I11" s="22" t="str">
        <f>IF('[1]dezechilibre UR'!J11&lt;0,"deficit",IF('[1]dezechilibre UR'!J11&gt;0,"excedent",0))</f>
        <v>excedent</v>
      </c>
      <c r="J11" s="22" t="str">
        <f>IF('[1]dezechilibre UR'!K11&lt;0,"deficit",IF('[1]dezechilibre UR'!K11&gt;0,"excedent",0))</f>
        <v>excedent</v>
      </c>
      <c r="K11" s="22" t="str">
        <f>IF('[1]dezechilibre UR'!L11&lt;0,"deficit",IF('[1]dezechilibre UR'!L11&gt;0,"excedent",0))</f>
        <v>excedent</v>
      </c>
      <c r="L11" s="22" t="str">
        <f>IF('[1]dezechilibre UR'!M11&lt;0,"deficit",IF('[1]dezechilibre UR'!M11&gt;0,"excedent",0))</f>
        <v>excedent</v>
      </c>
      <c r="M11" s="22" t="str">
        <f>IF('[1]dezechilibre UR'!N11&lt;0,"deficit",IF('[1]dezechilibre UR'!N11&gt;0,"excedent",0))</f>
        <v>excedent</v>
      </c>
      <c r="N11" s="22" t="str">
        <f>IF('[1]dezechilibre UR'!O11&lt;0,"deficit",IF('[1]dezechilibre UR'!O11&gt;0,"excedent",0))</f>
        <v>excedent</v>
      </c>
      <c r="O11" s="22" t="str">
        <f>IF('[1]dezechilibre UR'!P11&lt;0,"deficit",IF('[1]dezechilibre UR'!P11&gt;0,"excedent",0))</f>
        <v>excedent</v>
      </c>
      <c r="P11" s="22" t="str">
        <f>IF('[1]dezechilibre UR'!Q11&lt;0,"deficit",IF('[1]dezechilibre UR'!Q11&gt;0,"excedent",0))</f>
        <v>deficit</v>
      </c>
      <c r="Q11" s="22" t="str">
        <f>IF('[1]dezechilibre UR'!R11&lt;0,"deficit",IF('[1]dezechilibre UR'!R11&gt;0,"excedent",0))</f>
        <v>deficit</v>
      </c>
      <c r="R11" s="22" t="str">
        <f>IF('[1]dezechilibre UR'!S11&lt;0,"deficit",IF('[1]dezechilibre UR'!S11&gt;0,"excedent",0))</f>
        <v>excedent</v>
      </c>
      <c r="S11" s="22" t="str">
        <f>IF('[1]dezechilibre UR'!T11&lt;0,"deficit",IF('[1]dezechilibre UR'!T11&gt;0,"excedent",0))</f>
        <v>deficit</v>
      </c>
      <c r="T11" s="22" t="s">
        <v>195</v>
      </c>
      <c r="U11" s="22" t="s">
        <v>194</v>
      </c>
      <c r="V11" s="22" t="s">
        <v>195</v>
      </c>
      <c r="W11" s="22" t="s">
        <v>195</v>
      </c>
      <c r="X11" s="22" t="s">
        <v>194</v>
      </c>
      <c r="Y11" s="22" t="s">
        <v>195</v>
      </c>
      <c r="Z11" s="22"/>
      <c r="AA11" s="22"/>
      <c r="AB11" s="22"/>
      <c r="AC11" s="22"/>
      <c r="AD11" s="22"/>
      <c r="AE11" s="41"/>
      <c r="AF11" s="43"/>
      <c r="AG11" s="43"/>
      <c r="AH11" s="43"/>
    </row>
    <row r="12" spans="1:34" s="7" customFormat="1" x14ac:dyDescent="0.25">
      <c r="A12" s="49">
        <v>10</v>
      </c>
      <c r="B12" s="16" t="s">
        <v>20</v>
      </c>
      <c r="C12" s="16" t="s">
        <v>3</v>
      </c>
      <c r="D12" s="25" t="str">
        <f>IF('[1]dezechilibre UR'!E12&lt;0,"deficit",IF('[1]dezechilibre UR'!E12&gt;0,"excedent",0))</f>
        <v>deficit</v>
      </c>
      <c r="E12" s="22" t="str">
        <f>IF('[1]dezechilibre UR'!F12&lt;0,"deficit",IF('[1]dezechilibre UR'!F12&gt;0,"excedent",0))</f>
        <v>deficit</v>
      </c>
      <c r="F12" s="22" t="str">
        <f>IF('[1]dezechilibre UR'!G12&lt;0,"deficit",IF('[1]dezechilibre UR'!G12&gt;0,"excedent",0))</f>
        <v>excedent</v>
      </c>
      <c r="G12" s="22" t="str">
        <f>IF('[1]dezechilibre UR'!H12&lt;0,"deficit",IF('[1]dezechilibre UR'!H12&gt;0,"excedent",0))</f>
        <v>excedent</v>
      </c>
      <c r="H12" s="22" t="str">
        <f>IF('[1]dezechilibre UR'!I12&lt;0,"deficit",IF('[1]dezechilibre UR'!I12&gt;0,"excedent",0))</f>
        <v>excedent</v>
      </c>
      <c r="I12" s="22" t="str">
        <f>IF('[1]dezechilibre UR'!J12&lt;0,"deficit",IF('[1]dezechilibre UR'!J12&gt;0,"excedent",0))</f>
        <v>deficit</v>
      </c>
      <c r="J12" s="22" t="str">
        <f>IF('[1]dezechilibre UR'!K12&lt;0,"deficit",IF('[1]dezechilibre UR'!K12&gt;0,"excedent",0))</f>
        <v>excedent</v>
      </c>
      <c r="K12" s="22" t="str">
        <f>IF('[1]dezechilibre UR'!L12&lt;0,"deficit",IF('[1]dezechilibre UR'!L12&gt;0,"excedent",0))</f>
        <v>deficit</v>
      </c>
      <c r="L12" s="22" t="str">
        <f>IF('[1]dezechilibre UR'!M12&lt;0,"deficit",IF('[1]dezechilibre UR'!M12&gt;0,"excedent",0))</f>
        <v>excedent</v>
      </c>
      <c r="M12" s="22" t="str">
        <f>IF('[1]dezechilibre UR'!N12&lt;0,"deficit",IF('[1]dezechilibre UR'!N12&gt;0,"excedent",0))</f>
        <v>excedent</v>
      </c>
      <c r="N12" s="22" t="str">
        <f>IF('[1]dezechilibre UR'!O12&lt;0,"deficit",IF('[1]dezechilibre UR'!O12&gt;0,"excedent",0))</f>
        <v>excedent</v>
      </c>
      <c r="O12" s="22" t="str">
        <f>IF('[1]dezechilibre UR'!P12&lt;0,"deficit",IF('[1]dezechilibre UR'!P12&gt;0,"excedent",0))</f>
        <v>deficit</v>
      </c>
      <c r="P12" s="22" t="str">
        <f>IF('[1]dezechilibre UR'!Q12&lt;0,"deficit",IF('[1]dezechilibre UR'!Q12&gt;0,"excedent",0))</f>
        <v>excedent</v>
      </c>
      <c r="Q12" s="22" t="str">
        <f>IF('[1]dezechilibre UR'!R12&lt;0,"deficit",IF('[1]dezechilibre UR'!R12&gt;0,"excedent",0))</f>
        <v>excedent</v>
      </c>
      <c r="R12" s="22" t="str">
        <f>IF('[1]dezechilibre UR'!S12&lt;0,"deficit",IF('[1]dezechilibre UR'!S12&gt;0,"excedent",0))</f>
        <v>excedent</v>
      </c>
      <c r="S12" s="22" t="str">
        <f>IF('[1]dezechilibre UR'!T12&lt;0,"deficit",IF('[1]dezechilibre UR'!T12&gt;0,"excedent",0))</f>
        <v>excedent</v>
      </c>
      <c r="T12" s="22" t="s">
        <v>194</v>
      </c>
      <c r="U12" s="22" t="s">
        <v>194</v>
      </c>
      <c r="V12" s="22" t="s">
        <v>194</v>
      </c>
      <c r="W12" s="22" t="s">
        <v>194</v>
      </c>
      <c r="X12" s="22" t="s">
        <v>194</v>
      </c>
      <c r="Y12" s="22" t="s">
        <v>194</v>
      </c>
      <c r="Z12" s="22"/>
      <c r="AA12" s="22"/>
      <c r="AB12" s="22"/>
      <c r="AC12" s="22"/>
      <c r="AD12" s="22"/>
      <c r="AE12" s="41"/>
      <c r="AF12" s="43"/>
      <c r="AG12" s="43"/>
      <c r="AH12" s="43"/>
    </row>
    <row r="13" spans="1:34" s="7" customFormat="1" x14ac:dyDescent="0.25">
      <c r="A13" s="49">
        <v>11</v>
      </c>
      <c r="B13" s="16" t="s">
        <v>21</v>
      </c>
      <c r="C13" s="16" t="s">
        <v>4</v>
      </c>
      <c r="D13" s="25" t="str">
        <f>IF('[1]dezechilibre UR'!E13&lt;0,"deficit",IF('[1]dezechilibre UR'!E13&gt;0,"excedent",0))</f>
        <v>deficit</v>
      </c>
      <c r="E13" s="22" t="str">
        <f>IF('[1]dezechilibre UR'!F13&lt;0,"deficit",IF('[1]dezechilibre UR'!F13&gt;0,"excedent",0))</f>
        <v>deficit</v>
      </c>
      <c r="F13" s="22" t="str">
        <f>IF('[1]dezechilibre UR'!G13&lt;0,"deficit",IF('[1]dezechilibre UR'!G13&gt;0,"excedent",0))</f>
        <v>excedent</v>
      </c>
      <c r="G13" s="22" t="str">
        <f>IF('[1]dezechilibre UR'!H13&lt;0,"deficit",IF('[1]dezechilibre UR'!H13&gt;0,"excedent",0))</f>
        <v>excedent</v>
      </c>
      <c r="H13" s="22" t="str">
        <f>IF('[1]dezechilibre UR'!I13&lt;0,"deficit",IF('[1]dezechilibre UR'!I13&gt;0,"excedent",0))</f>
        <v>excedent</v>
      </c>
      <c r="I13" s="22" t="str">
        <f>IF('[1]dezechilibre UR'!J13&lt;0,"deficit",IF('[1]dezechilibre UR'!J13&gt;0,"excedent",0))</f>
        <v>excedent</v>
      </c>
      <c r="J13" s="22" t="str">
        <f>IF('[1]dezechilibre UR'!K13&lt;0,"deficit",IF('[1]dezechilibre UR'!K13&gt;0,"excedent",0))</f>
        <v>excedent</v>
      </c>
      <c r="K13" s="22" t="str">
        <f>IF('[1]dezechilibre UR'!L13&lt;0,"deficit",IF('[1]dezechilibre UR'!L13&gt;0,"excedent",0))</f>
        <v>excedent</v>
      </c>
      <c r="L13" s="22" t="str">
        <f>IF('[1]dezechilibre UR'!M13&lt;0,"deficit",IF('[1]dezechilibre UR'!M13&gt;0,"excedent",0))</f>
        <v>excedent</v>
      </c>
      <c r="M13" s="22" t="str">
        <f>IF('[1]dezechilibre UR'!N13&lt;0,"deficit",IF('[1]dezechilibre UR'!N13&gt;0,"excedent",0))</f>
        <v>deficit</v>
      </c>
      <c r="N13" s="22" t="str">
        <f>IF('[1]dezechilibre UR'!O13&lt;0,"deficit",IF('[1]dezechilibre UR'!O13&gt;0,"excedent",0))</f>
        <v>deficit</v>
      </c>
      <c r="O13" s="22" t="str">
        <f>IF('[1]dezechilibre UR'!P13&lt;0,"deficit",IF('[1]dezechilibre UR'!P13&gt;0,"excedent",0))</f>
        <v>deficit</v>
      </c>
      <c r="P13" s="22" t="str">
        <f>IF('[1]dezechilibre UR'!Q13&lt;0,"deficit",IF('[1]dezechilibre UR'!Q13&gt;0,"excedent",0))</f>
        <v>excedent</v>
      </c>
      <c r="Q13" s="22" t="str">
        <f>IF('[1]dezechilibre UR'!R13&lt;0,"deficit",IF('[1]dezechilibre UR'!R13&gt;0,"excedent",0))</f>
        <v>deficit</v>
      </c>
      <c r="R13" s="22" t="str">
        <f>IF('[1]dezechilibre UR'!S13&lt;0,"deficit",IF('[1]dezechilibre UR'!S13&gt;0,"excedent",0))</f>
        <v>excedent</v>
      </c>
      <c r="S13" s="22" t="str">
        <f>IF('[1]dezechilibre UR'!T13&lt;0,"deficit",IF('[1]dezechilibre UR'!T13&gt;0,"excedent",0))</f>
        <v>excedent</v>
      </c>
      <c r="T13" s="22" t="s">
        <v>195</v>
      </c>
      <c r="U13" s="22" t="s">
        <v>195</v>
      </c>
      <c r="V13" s="22" t="s">
        <v>194</v>
      </c>
      <c r="W13" s="22" t="s">
        <v>194</v>
      </c>
      <c r="X13" s="22" t="s">
        <v>195</v>
      </c>
      <c r="Y13" s="22" t="s">
        <v>194</v>
      </c>
      <c r="Z13" s="22"/>
      <c r="AA13" s="22"/>
      <c r="AB13" s="22"/>
      <c r="AC13" s="22"/>
      <c r="AD13" s="22"/>
      <c r="AE13" s="41"/>
      <c r="AF13" s="43"/>
      <c r="AG13" s="43"/>
      <c r="AH13" s="43"/>
    </row>
    <row r="14" spans="1:34" s="7" customFormat="1" x14ac:dyDescent="0.25">
      <c r="A14" s="49">
        <v>12</v>
      </c>
      <c r="B14" s="16" t="s">
        <v>64</v>
      </c>
      <c r="C14" s="16" t="s">
        <v>65</v>
      </c>
      <c r="D14" s="25" t="str">
        <f>IF('[1]dezechilibre UR'!E14&lt;0,"deficit",IF('[1]dezechilibre UR'!E14&gt;0,"excedent",0))</f>
        <v>excedent</v>
      </c>
      <c r="E14" s="22" t="str">
        <f>IF('[1]dezechilibre UR'!F14&lt;0,"deficit",IF('[1]dezechilibre UR'!F14&gt;0,"excedent",0))</f>
        <v>deficit</v>
      </c>
      <c r="F14" s="22" t="str">
        <f>IF('[1]dezechilibre UR'!G14&lt;0,"deficit",IF('[1]dezechilibre UR'!G14&gt;0,"excedent",0))</f>
        <v>deficit</v>
      </c>
      <c r="G14" s="22" t="str">
        <f>IF('[1]dezechilibre UR'!H14&lt;0,"deficit",IF('[1]dezechilibre UR'!H14&gt;0,"excedent",0))</f>
        <v>excedent</v>
      </c>
      <c r="H14" s="22" t="str">
        <f>IF('[1]dezechilibre UR'!I14&lt;0,"deficit",IF('[1]dezechilibre UR'!I14&gt;0,"excedent",0))</f>
        <v>excedent</v>
      </c>
      <c r="I14" s="22" t="str">
        <f>IF('[1]dezechilibre UR'!J14&lt;0,"deficit",IF('[1]dezechilibre UR'!J14&gt;0,"excedent",0))</f>
        <v>excedent</v>
      </c>
      <c r="J14" s="22" t="str">
        <f>IF('[1]dezechilibre UR'!K14&lt;0,"deficit",IF('[1]dezechilibre UR'!K14&gt;0,"excedent",0))</f>
        <v>deficit</v>
      </c>
      <c r="K14" s="22" t="str">
        <f>IF('[1]dezechilibre UR'!L14&lt;0,"deficit",IF('[1]dezechilibre UR'!L14&gt;0,"excedent",0))</f>
        <v>excedent</v>
      </c>
      <c r="L14" s="22" t="str">
        <f>IF('[1]dezechilibre UR'!M14&lt;0,"deficit",IF('[1]dezechilibre UR'!M14&gt;0,"excedent",0))</f>
        <v>excedent</v>
      </c>
      <c r="M14" s="22" t="str">
        <f>IF('[1]dezechilibre UR'!N14&lt;0,"deficit",IF('[1]dezechilibre UR'!N14&gt;0,"excedent",0))</f>
        <v>excedent</v>
      </c>
      <c r="N14" s="22" t="str">
        <f>IF('[1]dezechilibre UR'!O14&lt;0,"deficit",IF('[1]dezechilibre UR'!O14&gt;0,"excedent",0))</f>
        <v>excedent</v>
      </c>
      <c r="O14" s="22" t="str">
        <f>IF('[1]dezechilibre UR'!P14&lt;0,"deficit",IF('[1]dezechilibre UR'!P14&gt;0,"excedent",0))</f>
        <v>excedent</v>
      </c>
      <c r="P14" s="22" t="str">
        <f>IF('[1]dezechilibre UR'!Q14&lt;0,"deficit",IF('[1]dezechilibre UR'!Q14&gt;0,"excedent",0))</f>
        <v>deficit</v>
      </c>
      <c r="Q14" s="22" t="str">
        <f>IF('[1]dezechilibre UR'!R14&lt;0,"deficit",IF('[1]dezechilibre UR'!R14&gt;0,"excedent",0))</f>
        <v>excedent</v>
      </c>
      <c r="R14" s="22" t="str">
        <f>IF('[1]dezechilibre UR'!S14&lt;0,"deficit",IF('[1]dezechilibre UR'!S14&gt;0,"excedent",0))</f>
        <v>excedent</v>
      </c>
      <c r="S14" s="22" t="str">
        <f>IF('[1]dezechilibre UR'!T14&lt;0,"deficit",IF('[1]dezechilibre UR'!T14&gt;0,"excedent",0))</f>
        <v>deficit</v>
      </c>
      <c r="T14" s="22" t="s">
        <v>194</v>
      </c>
      <c r="U14" s="22" t="s">
        <v>194</v>
      </c>
      <c r="V14" s="22" t="s">
        <v>194</v>
      </c>
      <c r="W14" s="22" t="s">
        <v>194</v>
      </c>
      <c r="X14" s="22" t="s">
        <v>194</v>
      </c>
      <c r="Y14" s="22" t="s">
        <v>194</v>
      </c>
      <c r="Z14" s="22"/>
      <c r="AA14" s="22"/>
      <c r="AB14" s="22"/>
      <c r="AC14" s="22"/>
      <c r="AD14" s="22"/>
      <c r="AE14" s="41"/>
      <c r="AF14" s="43"/>
      <c r="AG14" s="43"/>
      <c r="AH14" s="43"/>
    </row>
    <row r="15" spans="1:34" s="7" customFormat="1" x14ac:dyDescent="0.25">
      <c r="A15" s="49">
        <v>13</v>
      </c>
      <c r="B15" s="16" t="s">
        <v>66</v>
      </c>
      <c r="C15" s="16" t="s">
        <v>67</v>
      </c>
      <c r="D15" s="25" t="str">
        <f>IF('[1]dezechilibre UR'!E15&lt;0,"deficit",IF('[1]dezechilibre UR'!E15&gt;0,"excedent",0))</f>
        <v>excedent</v>
      </c>
      <c r="E15" s="22" t="str">
        <f>IF('[1]dezechilibre UR'!F15&lt;0,"deficit",IF('[1]dezechilibre UR'!F15&gt;0,"excedent",0))</f>
        <v>excedent</v>
      </c>
      <c r="F15" s="22" t="str">
        <f>IF('[1]dezechilibre UR'!G15&lt;0,"deficit",IF('[1]dezechilibre UR'!G15&gt;0,"excedent",0))</f>
        <v>excedent</v>
      </c>
      <c r="G15" s="22" t="str">
        <f>IF('[1]dezechilibre UR'!H15&lt;0,"deficit",IF('[1]dezechilibre UR'!H15&gt;0,"excedent",0))</f>
        <v>excedent</v>
      </c>
      <c r="H15" s="22" t="str">
        <f>IF('[1]dezechilibre UR'!I15&lt;0,"deficit",IF('[1]dezechilibre UR'!I15&gt;0,"excedent",0))</f>
        <v>excedent</v>
      </c>
      <c r="I15" s="22" t="str">
        <f>IF('[1]dezechilibre UR'!J15&lt;0,"deficit",IF('[1]dezechilibre UR'!J15&gt;0,"excedent",0))</f>
        <v>excedent</v>
      </c>
      <c r="J15" s="22" t="str">
        <f>IF('[1]dezechilibre UR'!K15&lt;0,"deficit",IF('[1]dezechilibre UR'!K15&gt;0,"excedent",0))</f>
        <v>excedent</v>
      </c>
      <c r="K15" s="22" t="str">
        <f>IF('[1]dezechilibre UR'!L15&lt;0,"deficit",IF('[1]dezechilibre UR'!L15&gt;0,"excedent",0))</f>
        <v>excedent</v>
      </c>
      <c r="L15" s="22" t="str">
        <f>IF('[1]dezechilibre UR'!M15&lt;0,"deficit",IF('[1]dezechilibre UR'!M15&gt;0,"excedent",0))</f>
        <v>excedent</v>
      </c>
      <c r="M15" s="22" t="str">
        <f>IF('[1]dezechilibre UR'!N15&lt;0,"deficit",IF('[1]dezechilibre UR'!N15&gt;0,"excedent",0))</f>
        <v>excedent</v>
      </c>
      <c r="N15" s="22" t="str">
        <f>IF('[1]dezechilibre UR'!O15&lt;0,"deficit",IF('[1]dezechilibre UR'!O15&gt;0,"excedent",0))</f>
        <v>excedent</v>
      </c>
      <c r="O15" s="22" t="str">
        <f>IF('[1]dezechilibre UR'!P15&lt;0,"deficit",IF('[1]dezechilibre UR'!P15&gt;0,"excedent",0))</f>
        <v>excedent</v>
      </c>
      <c r="P15" s="22" t="str">
        <f>IF('[1]dezechilibre UR'!Q15&lt;0,"deficit",IF('[1]dezechilibre UR'!Q15&gt;0,"excedent",0))</f>
        <v>excedent</v>
      </c>
      <c r="Q15" s="22" t="str">
        <f>IF('[1]dezechilibre UR'!R15&lt;0,"deficit",IF('[1]dezechilibre UR'!R15&gt;0,"excedent",0))</f>
        <v>excedent</v>
      </c>
      <c r="R15" s="22" t="str">
        <f>IF('[1]dezechilibre UR'!S15&lt;0,"deficit",IF('[1]dezechilibre UR'!S15&gt;0,"excedent",0))</f>
        <v>excedent</v>
      </c>
      <c r="S15" s="22" t="str">
        <f>IF('[1]dezechilibre UR'!T15&lt;0,"deficit",IF('[1]dezechilibre UR'!T15&gt;0,"excedent",0))</f>
        <v>excedent</v>
      </c>
      <c r="T15" s="22" t="s">
        <v>194</v>
      </c>
      <c r="U15" s="22" t="s">
        <v>194</v>
      </c>
      <c r="V15" s="22" t="s">
        <v>194</v>
      </c>
      <c r="W15" s="22" t="s">
        <v>194</v>
      </c>
      <c r="X15" s="22" t="s">
        <v>194</v>
      </c>
      <c r="Y15" s="22" t="s">
        <v>194</v>
      </c>
      <c r="Z15" s="22"/>
      <c r="AA15" s="22"/>
      <c r="AB15" s="22"/>
      <c r="AC15" s="22"/>
      <c r="AD15" s="22"/>
      <c r="AE15" s="41"/>
      <c r="AF15" s="43"/>
      <c r="AG15" s="43"/>
      <c r="AH15" s="43"/>
    </row>
    <row r="16" spans="1:34" s="7" customFormat="1" x14ac:dyDescent="0.25">
      <c r="A16" s="49">
        <v>14</v>
      </c>
      <c r="B16" s="16" t="s">
        <v>68</v>
      </c>
      <c r="C16" s="16" t="s">
        <v>69</v>
      </c>
      <c r="D16" s="25">
        <f>IF('[1]dezechilibre UR'!E16&lt;0,"deficit",IF('[1]dezechilibre UR'!E16&gt;0,"excedent",0))</f>
        <v>0</v>
      </c>
      <c r="E16" s="22">
        <f>IF('[1]dezechilibre UR'!F16&lt;0,"deficit",IF('[1]dezechilibre UR'!F16&gt;0,"excedent",0))</f>
        <v>0</v>
      </c>
      <c r="F16" s="22">
        <f>IF('[1]dezechilibre UR'!G16&lt;0,"deficit",IF('[1]dezechilibre UR'!G16&gt;0,"excedent",0))</f>
        <v>0</v>
      </c>
      <c r="G16" s="22">
        <f>IF('[1]dezechilibre UR'!H16&lt;0,"deficit",IF('[1]dezechilibre UR'!H16&gt;0,"excedent",0))</f>
        <v>0</v>
      </c>
      <c r="H16" s="22">
        <f>IF('[1]dezechilibre UR'!I16&lt;0,"deficit",IF('[1]dezechilibre UR'!I16&gt;0,"excedent",0))</f>
        <v>0</v>
      </c>
      <c r="I16" s="22">
        <f>IF('[1]dezechilibre UR'!J16&lt;0,"deficit",IF('[1]dezechilibre UR'!J16&gt;0,"excedent",0))</f>
        <v>0</v>
      </c>
      <c r="J16" s="22">
        <f>IF('[1]dezechilibre UR'!K16&lt;0,"deficit",IF('[1]dezechilibre UR'!K16&gt;0,"excedent",0))</f>
        <v>0</v>
      </c>
      <c r="K16" s="22">
        <f>IF('[1]dezechilibre UR'!L16&lt;0,"deficit",IF('[1]dezechilibre UR'!L16&gt;0,"excedent",0))</f>
        <v>0</v>
      </c>
      <c r="L16" s="22">
        <f>IF('[1]dezechilibre UR'!M16&lt;0,"deficit",IF('[1]dezechilibre UR'!M16&gt;0,"excedent",0))</f>
        <v>0</v>
      </c>
      <c r="M16" s="22">
        <f>IF('[1]dezechilibre UR'!N16&lt;0,"deficit",IF('[1]dezechilibre UR'!N16&gt;0,"excedent",0))</f>
        <v>0</v>
      </c>
      <c r="N16" s="22">
        <f>IF('[1]dezechilibre UR'!O16&lt;0,"deficit",IF('[1]dezechilibre UR'!O16&gt;0,"excedent",0))</f>
        <v>0</v>
      </c>
      <c r="O16" s="22">
        <f>IF('[1]dezechilibre UR'!P16&lt;0,"deficit",IF('[1]dezechilibre UR'!P16&gt;0,"excedent",0))</f>
        <v>0</v>
      </c>
      <c r="P16" s="22">
        <f>IF('[1]dezechilibre UR'!Q16&lt;0,"deficit",IF('[1]dezechilibre UR'!Q16&gt;0,"excedent",0))</f>
        <v>0</v>
      </c>
      <c r="Q16" s="22">
        <f>IF('[1]dezechilibre UR'!R16&lt;0,"deficit",IF('[1]dezechilibre UR'!R16&gt;0,"excedent",0))</f>
        <v>0</v>
      </c>
      <c r="R16" s="22">
        <f>IF('[1]dezechilibre UR'!S16&lt;0,"deficit",IF('[1]dezechilibre UR'!S16&gt;0,"excedent",0))</f>
        <v>0</v>
      </c>
      <c r="S16" s="22">
        <f>IF('[1]dezechilibre UR'!T16&lt;0,"deficit",IF('[1]dezechilibre UR'!T16&gt;0,"excedent",0))</f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/>
      <c r="AA16" s="22"/>
      <c r="AB16" s="22"/>
      <c r="AC16" s="22"/>
      <c r="AD16" s="22"/>
      <c r="AE16" s="41"/>
      <c r="AF16" s="43"/>
      <c r="AG16" s="43"/>
      <c r="AH16" s="43"/>
    </row>
    <row r="17" spans="1:34" s="7" customFormat="1" x14ac:dyDescent="0.25">
      <c r="A17" s="49">
        <v>15</v>
      </c>
      <c r="B17" s="16" t="s">
        <v>70</v>
      </c>
      <c r="C17" s="16" t="s">
        <v>71</v>
      </c>
      <c r="D17" s="25" t="str">
        <f>IF('[1]dezechilibre UR'!E17&lt;0,"deficit",IF('[1]dezechilibre UR'!E17&gt;0,"excedent",0))</f>
        <v>excedent</v>
      </c>
      <c r="E17" s="22" t="str">
        <f>IF('[1]dezechilibre UR'!F17&lt;0,"deficit",IF('[1]dezechilibre UR'!F17&gt;0,"excedent",0))</f>
        <v>excedent</v>
      </c>
      <c r="F17" s="22" t="str">
        <f>IF('[1]dezechilibre UR'!G17&lt;0,"deficit",IF('[1]dezechilibre UR'!G17&gt;0,"excedent",0))</f>
        <v>excedent</v>
      </c>
      <c r="G17" s="22" t="str">
        <f>IF('[1]dezechilibre UR'!H17&lt;0,"deficit",IF('[1]dezechilibre UR'!H17&gt;0,"excedent",0))</f>
        <v>excedent</v>
      </c>
      <c r="H17" s="22" t="str">
        <f>IF('[1]dezechilibre UR'!I17&lt;0,"deficit",IF('[1]dezechilibre UR'!I17&gt;0,"excedent",0))</f>
        <v>excedent</v>
      </c>
      <c r="I17" s="22" t="str">
        <f>IF('[1]dezechilibre UR'!J17&lt;0,"deficit",IF('[1]dezechilibre UR'!J17&gt;0,"excedent",0))</f>
        <v>excedent</v>
      </c>
      <c r="J17" s="22" t="str">
        <f>IF('[1]dezechilibre UR'!K17&lt;0,"deficit",IF('[1]dezechilibre UR'!K17&gt;0,"excedent",0))</f>
        <v>deficit</v>
      </c>
      <c r="K17" s="22" t="str">
        <f>IF('[1]dezechilibre UR'!L17&lt;0,"deficit",IF('[1]dezechilibre UR'!L17&gt;0,"excedent",0))</f>
        <v>excedent</v>
      </c>
      <c r="L17" s="22" t="str">
        <f>IF('[1]dezechilibre UR'!M17&lt;0,"deficit",IF('[1]dezechilibre UR'!M17&gt;0,"excedent",0))</f>
        <v>excedent</v>
      </c>
      <c r="M17" s="22" t="str">
        <f>IF('[1]dezechilibre UR'!N17&lt;0,"deficit",IF('[1]dezechilibre UR'!N17&gt;0,"excedent",0))</f>
        <v>excedent</v>
      </c>
      <c r="N17" s="22" t="str">
        <f>IF('[1]dezechilibre UR'!O17&lt;0,"deficit",IF('[1]dezechilibre UR'!O17&gt;0,"excedent",0))</f>
        <v>excedent</v>
      </c>
      <c r="O17" s="22" t="str">
        <f>IF('[1]dezechilibre UR'!P17&lt;0,"deficit",IF('[1]dezechilibre UR'!P17&gt;0,"excedent",0))</f>
        <v>deficit</v>
      </c>
      <c r="P17" s="22" t="str">
        <f>IF('[1]dezechilibre UR'!Q17&lt;0,"deficit",IF('[1]dezechilibre UR'!Q17&gt;0,"excedent",0))</f>
        <v>excedent</v>
      </c>
      <c r="Q17" s="22" t="str">
        <f>IF('[1]dezechilibre UR'!R17&lt;0,"deficit",IF('[1]dezechilibre UR'!R17&gt;0,"excedent",0))</f>
        <v>excedent</v>
      </c>
      <c r="R17" s="22" t="str">
        <f>IF('[1]dezechilibre UR'!S17&lt;0,"deficit",IF('[1]dezechilibre UR'!S17&gt;0,"excedent",0))</f>
        <v>deficit</v>
      </c>
      <c r="S17" s="22" t="str">
        <f>IF('[1]dezechilibre UR'!T17&lt;0,"deficit",IF('[1]dezechilibre UR'!T17&gt;0,"excedent",0))</f>
        <v>excedent</v>
      </c>
      <c r="T17" s="22" t="s">
        <v>194</v>
      </c>
      <c r="U17" s="22" t="s">
        <v>194</v>
      </c>
      <c r="V17" s="22" t="s">
        <v>195</v>
      </c>
      <c r="W17" s="22" t="s">
        <v>194</v>
      </c>
      <c r="X17" s="22" t="s">
        <v>194</v>
      </c>
      <c r="Y17" s="22" t="s">
        <v>194</v>
      </c>
      <c r="Z17" s="22"/>
      <c r="AA17" s="22"/>
      <c r="AB17" s="22"/>
      <c r="AC17" s="22"/>
      <c r="AD17" s="22"/>
      <c r="AE17" s="41"/>
      <c r="AF17" s="43"/>
      <c r="AG17" s="43"/>
      <c r="AH17" s="43"/>
    </row>
    <row r="18" spans="1:34" s="7" customFormat="1" x14ac:dyDescent="0.25">
      <c r="A18" s="49">
        <v>16</v>
      </c>
      <c r="B18" s="16" t="s">
        <v>72</v>
      </c>
      <c r="C18" s="16" t="s">
        <v>73</v>
      </c>
      <c r="D18" s="25" t="str">
        <f>IF('[1]dezechilibre UR'!E18&lt;0,"deficit",IF('[1]dezechilibre UR'!E18&gt;0,"excedent",0))</f>
        <v>excedent</v>
      </c>
      <c r="E18" s="22" t="str">
        <f>IF('[1]dezechilibre UR'!F18&lt;0,"deficit",IF('[1]dezechilibre UR'!F18&gt;0,"excedent",0))</f>
        <v>excedent</v>
      </c>
      <c r="F18" s="22" t="str">
        <f>IF('[1]dezechilibre UR'!G18&lt;0,"deficit",IF('[1]dezechilibre UR'!G18&gt;0,"excedent",0))</f>
        <v>excedent</v>
      </c>
      <c r="G18" s="22" t="str">
        <f>IF('[1]dezechilibre UR'!H18&lt;0,"deficit",IF('[1]dezechilibre UR'!H18&gt;0,"excedent",0))</f>
        <v>excedent</v>
      </c>
      <c r="H18" s="22" t="str">
        <f>IF('[1]dezechilibre UR'!I18&lt;0,"deficit",IF('[1]dezechilibre UR'!I18&gt;0,"excedent",0))</f>
        <v>excedent</v>
      </c>
      <c r="I18" s="22" t="str">
        <f>IF('[1]dezechilibre UR'!J18&lt;0,"deficit",IF('[1]dezechilibre UR'!J18&gt;0,"excedent",0))</f>
        <v>deficit</v>
      </c>
      <c r="J18" s="22" t="str">
        <f>IF('[1]dezechilibre UR'!K18&lt;0,"deficit",IF('[1]dezechilibre UR'!K18&gt;0,"excedent",0))</f>
        <v>excedent</v>
      </c>
      <c r="K18" s="22" t="str">
        <f>IF('[1]dezechilibre UR'!L18&lt;0,"deficit",IF('[1]dezechilibre UR'!L18&gt;0,"excedent",0))</f>
        <v>excedent</v>
      </c>
      <c r="L18" s="22" t="str">
        <f>IF('[1]dezechilibre UR'!M18&lt;0,"deficit",IF('[1]dezechilibre UR'!M18&gt;0,"excedent",0))</f>
        <v>excedent</v>
      </c>
      <c r="M18" s="22" t="str">
        <f>IF('[1]dezechilibre UR'!N18&lt;0,"deficit",IF('[1]dezechilibre UR'!N18&gt;0,"excedent",0))</f>
        <v>excedent</v>
      </c>
      <c r="N18" s="22" t="str">
        <f>IF('[1]dezechilibre UR'!O18&lt;0,"deficit",IF('[1]dezechilibre UR'!O18&gt;0,"excedent",0))</f>
        <v>excedent</v>
      </c>
      <c r="O18" s="22" t="str">
        <f>IF('[1]dezechilibre UR'!P18&lt;0,"deficit",IF('[1]dezechilibre UR'!P18&gt;0,"excedent",0))</f>
        <v>deficit</v>
      </c>
      <c r="P18" s="22" t="str">
        <f>IF('[1]dezechilibre UR'!Q18&lt;0,"deficit",IF('[1]dezechilibre UR'!Q18&gt;0,"excedent",0))</f>
        <v>deficit</v>
      </c>
      <c r="Q18" s="22" t="str">
        <f>IF('[1]dezechilibre UR'!R18&lt;0,"deficit",IF('[1]dezechilibre UR'!R18&gt;0,"excedent",0))</f>
        <v>deficit</v>
      </c>
      <c r="R18" s="22" t="str">
        <f>IF('[1]dezechilibre UR'!S18&lt;0,"deficit",IF('[1]dezechilibre UR'!S18&gt;0,"excedent",0))</f>
        <v>deficit</v>
      </c>
      <c r="S18" s="22" t="str">
        <f>IF('[1]dezechilibre UR'!T18&lt;0,"deficit",IF('[1]dezechilibre UR'!T18&gt;0,"excedent",0))</f>
        <v>deficit</v>
      </c>
      <c r="T18" s="22" t="s">
        <v>194</v>
      </c>
      <c r="U18" s="22" t="s">
        <v>194</v>
      </c>
      <c r="V18" s="22" t="s">
        <v>195</v>
      </c>
      <c r="W18" s="22" t="s">
        <v>195</v>
      </c>
      <c r="X18" s="22" t="s">
        <v>195</v>
      </c>
      <c r="Y18" s="22" t="s">
        <v>195</v>
      </c>
      <c r="Z18" s="22"/>
      <c r="AA18" s="22"/>
      <c r="AB18" s="22"/>
      <c r="AC18" s="22"/>
      <c r="AD18" s="22"/>
      <c r="AE18" s="41"/>
      <c r="AF18" s="43"/>
      <c r="AG18" s="43"/>
      <c r="AH18" s="43"/>
    </row>
    <row r="19" spans="1:34" s="7" customFormat="1" x14ac:dyDescent="0.25">
      <c r="A19" s="49">
        <v>17</v>
      </c>
      <c r="B19" s="16" t="s">
        <v>74</v>
      </c>
      <c r="C19" s="16" t="s">
        <v>75</v>
      </c>
      <c r="D19" s="25" t="str">
        <f>IF('[1]dezechilibre UR'!E19&lt;0,"deficit",IF('[1]dezechilibre UR'!E19&gt;0,"excedent",0))</f>
        <v>deficit</v>
      </c>
      <c r="E19" s="22" t="str">
        <f>IF('[1]dezechilibre UR'!F19&lt;0,"deficit",IF('[1]dezechilibre UR'!F19&gt;0,"excedent",0))</f>
        <v>deficit</v>
      </c>
      <c r="F19" s="22" t="str">
        <f>IF('[1]dezechilibre UR'!G19&lt;0,"deficit",IF('[1]dezechilibre UR'!G19&gt;0,"excedent",0))</f>
        <v>deficit</v>
      </c>
      <c r="G19" s="22" t="str">
        <f>IF('[1]dezechilibre UR'!H19&lt;0,"deficit",IF('[1]dezechilibre UR'!H19&gt;0,"excedent",0))</f>
        <v>deficit</v>
      </c>
      <c r="H19" s="22" t="str">
        <f>IF('[1]dezechilibre UR'!I19&lt;0,"deficit",IF('[1]dezechilibre UR'!I19&gt;0,"excedent",0))</f>
        <v>deficit</v>
      </c>
      <c r="I19" s="22" t="str">
        <f>IF('[1]dezechilibre UR'!J19&lt;0,"deficit",IF('[1]dezechilibre UR'!J19&gt;0,"excedent",0))</f>
        <v>deficit</v>
      </c>
      <c r="J19" s="22" t="str">
        <f>IF('[1]dezechilibre UR'!K19&lt;0,"deficit",IF('[1]dezechilibre UR'!K19&gt;0,"excedent",0))</f>
        <v>deficit</v>
      </c>
      <c r="K19" s="22" t="str">
        <f>IF('[1]dezechilibre UR'!L19&lt;0,"deficit",IF('[1]dezechilibre UR'!L19&gt;0,"excedent",0))</f>
        <v>deficit</v>
      </c>
      <c r="L19" s="22" t="str">
        <f>IF('[1]dezechilibre UR'!M19&lt;0,"deficit",IF('[1]dezechilibre UR'!M19&gt;0,"excedent",0))</f>
        <v>excedent</v>
      </c>
      <c r="M19" s="22" t="str">
        <f>IF('[1]dezechilibre UR'!N19&lt;0,"deficit",IF('[1]dezechilibre UR'!N19&gt;0,"excedent",0))</f>
        <v>excedent</v>
      </c>
      <c r="N19" s="22" t="str">
        <f>IF('[1]dezechilibre UR'!O19&lt;0,"deficit",IF('[1]dezechilibre UR'!O19&gt;0,"excedent",0))</f>
        <v>excedent</v>
      </c>
      <c r="O19" s="22" t="str">
        <f>IF('[1]dezechilibre UR'!P19&lt;0,"deficit",IF('[1]dezechilibre UR'!P19&gt;0,"excedent",0))</f>
        <v>deficit</v>
      </c>
      <c r="P19" s="22" t="str">
        <f>IF('[1]dezechilibre UR'!Q19&lt;0,"deficit",IF('[1]dezechilibre UR'!Q19&gt;0,"excedent",0))</f>
        <v>deficit</v>
      </c>
      <c r="Q19" s="22" t="str">
        <f>IF('[1]dezechilibre UR'!R19&lt;0,"deficit",IF('[1]dezechilibre UR'!R19&gt;0,"excedent",0))</f>
        <v>deficit</v>
      </c>
      <c r="R19" s="22" t="str">
        <f>IF('[1]dezechilibre UR'!S19&lt;0,"deficit",IF('[1]dezechilibre UR'!S19&gt;0,"excedent",0))</f>
        <v>deficit</v>
      </c>
      <c r="S19" s="22" t="str">
        <f>IF('[1]dezechilibre UR'!T19&lt;0,"deficit",IF('[1]dezechilibre UR'!T19&gt;0,"excedent",0))</f>
        <v>deficit</v>
      </c>
      <c r="T19" s="22" t="s">
        <v>194</v>
      </c>
      <c r="U19" s="22" t="s">
        <v>194</v>
      </c>
      <c r="V19" s="22" t="s">
        <v>194</v>
      </c>
      <c r="W19" s="22" t="s">
        <v>194</v>
      </c>
      <c r="X19" s="22" t="s">
        <v>195</v>
      </c>
      <c r="Y19" s="22" t="s">
        <v>195</v>
      </c>
      <c r="Z19" s="22"/>
      <c r="AA19" s="22"/>
      <c r="AB19" s="22"/>
      <c r="AC19" s="22"/>
      <c r="AD19" s="22"/>
      <c r="AE19" s="41"/>
      <c r="AF19" s="43"/>
      <c r="AG19" s="43"/>
      <c r="AH19" s="43"/>
    </row>
    <row r="20" spans="1:34" s="7" customFormat="1" x14ac:dyDescent="0.25">
      <c r="A20" s="49">
        <v>18</v>
      </c>
      <c r="B20" s="16" t="s">
        <v>76</v>
      </c>
      <c r="C20" s="16" t="s">
        <v>77</v>
      </c>
      <c r="D20" s="25" t="str">
        <f>IF('[1]dezechilibre UR'!E20&lt;0,"deficit",IF('[1]dezechilibre UR'!E20&gt;0,"excedent",0))</f>
        <v>deficit</v>
      </c>
      <c r="E20" s="22" t="str">
        <f>IF('[1]dezechilibre UR'!F20&lt;0,"deficit",IF('[1]dezechilibre UR'!F20&gt;0,"excedent",0))</f>
        <v>deficit</v>
      </c>
      <c r="F20" s="22" t="str">
        <f>IF('[1]dezechilibre UR'!G20&lt;0,"deficit",IF('[1]dezechilibre UR'!G20&gt;0,"excedent",0))</f>
        <v>deficit</v>
      </c>
      <c r="G20" s="22" t="str">
        <f>IF('[1]dezechilibre UR'!H20&lt;0,"deficit",IF('[1]dezechilibre UR'!H20&gt;0,"excedent",0))</f>
        <v>deficit</v>
      </c>
      <c r="H20" s="22" t="str">
        <f>IF('[1]dezechilibre UR'!I20&lt;0,"deficit",IF('[1]dezechilibre UR'!I20&gt;0,"excedent",0))</f>
        <v>deficit</v>
      </c>
      <c r="I20" s="22" t="str">
        <f>IF('[1]dezechilibre UR'!J20&lt;0,"deficit",IF('[1]dezechilibre UR'!J20&gt;0,"excedent",0))</f>
        <v>deficit</v>
      </c>
      <c r="J20" s="22" t="str">
        <f>IF('[1]dezechilibre UR'!K20&lt;0,"deficit",IF('[1]dezechilibre UR'!K20&gt;0,"excedent",0))</f>
        <v>deficit</v>
      </c>
      <c r="K20" s="22">
        <f>IF('[1]dezechilibre UR'!L20&lt;0,"deficit",IF('[1]dezechilibre UR'!L20&gt;0,"excedent",0))</f>
        <v>0</v>
      </c>
      <c r="L20" s="22">
        <f>IF('[1]dezechilibre UR'!M20&lt;0,"deficit",IF('[1]dezechilibre UR'!M20&gt;0,"excedent",0))</f>
        <v>0</v>
      </c>
      <c r="M20" s="22">
        <f>IF('[1]dezechilibre UR'!N20&lt;0,"deficit",IF('[1]dezechilibre UR'!N20&gt;0,"excedent",0))</f>
        <v>0</v>
      </c>
      <c r="N20" s="22">
        <f>IF('[1]dezechilibre UR'!O20&lt;0,"deficit",IF('[1]dezechilibre UR'!O20&gt;0,"excedent",0))</f>
        <v>0</v>
      </c>
      <c r="O20" s="22">
        <f>IF('[1]dezechilibre UR'!P20&lt;0,"deficit",IF('[1]dezechilibre UR'!P20&gt;0,"excedent",0))</f>
        <v>0</v>
      </c>
      <c r="P20" s="22">
        <f>IF('[1]dezechilibre UR'!Q20&lt;0,"deficit",IF('[1]dezechilibre UR'!Q20&gt;0,"excedent",0))</f>
        <v>0</v>
      </c>
      <c r="Q20" s="22">
        <f>IF('[1]dezechilibre UR'!R20&lt;0,"deficit",IF('[1]dezechilibre UR'!R20&gt;0,"excedent",0))</f>
        <v>0</v>
      </c>
      <c r="R20" s="22">
        <f>IF('[1]dezechilibre UR'!S20&lt;0,"deficit",IF('[1]dezechilibre UR'!S20&gt;0,"excedent",0))</f>
        <v>0</v>
      </c>
      <c r="S20" s="22">
        <f>IF('[1]dezechilibre UR'!T20&lt;0,"deficit",IF('[1]dezechilibre UR'!T20&gt;0,"excedent",0))</f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/>
      <c r="AA20" s="22"/>
      <c r="AB20" s="22"/>
      <c r="AC20" s="22"/>
      <c r="AD20" s="22"/>
      <c r="AE20" s="42"/>
      <c r="AF20" s="43"/>
      <c r="AG20" s="43"/>
      <c r="AH20" s="43"/>
    </row>
    <row r="21" spans="1:34" s="7" customFormat="1" x14ac:dyDescent="0.25">
      <c r="A21" s="49">
        <v>19</v>
      </c>
      <c r="B21" s="17" t="s">
        <v>78</v>
      </c>
      <c r="C21" s="16" t="s">
        <v>79</v>
      </c>
      <c r="D21" s="25" t="str">
        <f>IF('[1]dezechilibre UR'!E21&lt;0,"deficit",IF('[1]dezechilibre UR'!E21&gt;0,"excedent",0))</f>
        <v>deficit</v>
      </c>
      <c r="E21" s="22" t="str">
        <f>IF('[1]dezechilibre UR'!F21&lt;0,"deficit",IF('[1]dezechilibre UR'!F21&gt;0,"excedent",0))</f>
        <v>deficit</v>
      </c>
      <c r="F21" s="22" t="str">
        <f>IF('[1]dezechilibre UR'!G21&lt;0,"deficit",IF('[1]dezechilibre UR'!G21&gt;0,"excedent",0))</f>
        <v>deficit</v>
      </c>
      <c r="G21" s="22" t="str">
        <f>IF('[1]dezechilibre UR'!H21&lt;0,"deficit",IF('[1]dezechilibre UR'!H21&gt;0,"excedent",0))</f>
        <v>deficit</v>
      </c>
      <c r="H21" s="22" t="str">
        <f>IF('[1]dezechilibre UR'!I21&lt;0,"deficit",IF('[1]dezechilibre UR'!I21&gt;0,"excedent",0))</f>
        <v>deficit</v>
      </c>
      <c r="I21" s="22" t="str">
        <f>IF('[1]dezechilibre UR'!J21&lt;0,"deficit",IF('[1]dezechilibre UR'!J21&gt;0,"excedent",0))</f>
        <v>deficit</v>
      </c>
      <c r="J21" s="22" t="str">
        <f>IF('[1]dezechilibre UR'!K21&lt;0,"deficit",IF('[1]dezechilibre UR'!K21&gt;0,"excedent",0))</f>
        <v>deficit</v>
      </c>
      <c r="K21" s="22" t="str">
        <f>IF('[1]dezechilibre UR'!L21&lt;0,"deficit",IF('[1]dezechilibre UR'!L21&gt;0,"excedent",0))</f>
        <v>deficit</v>
      </c>
      <c r="L21" s="22" t="str">
        <f>IF('[1]dezechilibre UR'!M21&lt;0,"deficit",IF('[1]dezechilibre UR'!M21&gt;0,"excedent",0))</f>
        <v>deficit</v>
      </c>
      <c r="M21" s="22" t="str">
        <f>IF('[1]dezechilibre UR'!N21&lt;0,"deficit",IF('[1]dezechilibre UR'!N21&gt;0,"excedent",0))</f>
        <v>deficit</v>
      </c>
      <c r="N21" s="22" t="str">
        <f>IF('[1]dezechilibre UR'!O21&lt;0,"deficit",IF('[1]dezechilibre UR'!O21&gt;0,"excedent",0))</f>
        <v>deficit</v>
      </c>
      <c r="O21" s="22" t="str">
        <f>IF('[1]dezechilibre UR'!P21&lt;0,"deficit",IF('[1]dezechilibre UR'!P21&gt;0,"excedent",0))</f>
        <v>deficit</v>
      </c>
      <c r="P21" s="22" t="str">
        <f>IF('[1]dezechilibre UR'!Q21&lt;0,"deficit",IF('[1]dezechilibre UR'!Q21&gt;0,"excedent",0))</f>
        <v>deficit</v>
      </c>
      <c r="Q21" s="22" t="str">
        <f>IF('[1]dezechilibre UR'!R21&lt;0,"deficit",IF('[1]dezechilibre UR'!R21&gt;0,"excedent",0))</f>
        <v>deficit</v>
      </c>
      <c r="R21" s="22" t="str">
        <f>IF('[1]dezechilibre UR'!S21&lt;0,"deficit",IF('[1]dezechilibre UR'!S21&gt;0,"excedent",0))</f>
        <v>deficit</v>
      </c>
      <c r="S21" s="22" t="str">
        <f>IF('[1]dezechilibre UR'!T21&lt;0,"deficit",IF('[1]dezechilibre UR'!T21&gt;0,"excedent",0))</f>
        <v>deficit</v>
      </c>
      <c r="T21" s="22" t="s">
        <v>195</v>
      </c>
      <c r="U21" s="22" t="s">
        <v>195</v>
      </c>
      <c r="V21" s="22" t="s">
        <v>195</v>
      </c>
      <c r="W21" s="22" t="s">
        <v>195</v>
      </c>
      <c r="X21" s="22" t="s">
        <v>195</v>
      </c>
      <c r="Y21" s="22" t="s">
        <v>195</v>
      </c>
      <c r="Z21" s="22"/>
      <c r="AA21" s="22"/>
      <c r="AB21" s="22"/>
      <c r="AC21" s="22"/>
      <c r="AD21" s="22"/>
      <c r="AE21" s="41"/>
      <c r="AF21" s="43"/>
      <c r="AG21" s="43"/>
      <c r="AH21" s="43"/>
    </row>
    <row r="22" spans="1:34" s="7" customFormat="1" x14ac:dyDescent="0.25">
      <c r="A22" s="49">
        <v>20</v>
      </c>
      <c r="B22" s="16" t="s">
        <v>22</v>
      </c>
      <c r="C22" s="16" t="s">
        <v>5</v>
      </c>
      <c r="D22" s="25" t="str">
        <f>IF('[1]dezechilibre UR'!E22&lt;0,"deficit",IF('[1]dezechilibre UR'!E22&gt;0,"excedent",0))</f>
        <v>deficit</v>
      </c>
      <c r="E22" s="22" t="str">
        <f>IF('[1]dezechilibre UR'!F22&lt;0,"deficit",IF('[1]dezechilibre UR'!F22&gt;0,"excedent",0))</f>
        <v>deficit</v>
      </c>
      <c r="F22" s="22" t="str">
        <f>IF('[1]dezechilibre UR'!G22&lt;0,"deficit",IF('[1]dezechilibre UR'!G22&gt;0,"excedent",0))</f>
        <v>excedent</v>
      </c>
      <c r="G22" s="22" t="str">
        <f>IF('[1]dezechilibre UR'!H22&lt;0,"deficit",IF('[1]dezechilibre UR'!H22&gt;0,"excedent",0))</f>
        <v>excedent</v>
      </c>
      <c r="H22" s="22" t="str">
        <f>IF('[1]dezechilibre UR'!I22&lt;0,"deficit",IF('[1]dezechilibre UR'!I22&gt;0,"excedent",0))</f>
        <v>deficit</v>
      </c>
      <c r="I22" s="22" t="str">
        <f>IF('[1]dezechilibre UR'!J22&lt;0,"deficit",IF('[1]dezechilibre UR'!J22&gt;0,"excedent",0))</f>
        <v>deficit</v>
      </c>
      <c r="J22" s="22" t="str">
        <f>IF('[1]dezechilibre UR'!K22&lt;0,"deficit",IF('[1]dezechilibre UR'!K22&gt;0,"excedent",0))</f>
        <v>deficit</v>
      </c>
      <c r="K22" s="22" t="str">
        <f>IF('[1]dezechilibre UR'!L22&lt;0,"deficit",IF('[1]dezechilibre UR'!L22&gt;0,"excedent",0))</f>
        <v>excedent</v>
      </c>
      <c r="L22" s="22" t="str">
        <f>IF('[1]dezechilibre UR'!M22&lt;0,"deficit",IF('[1]dezechilibre UR'!M22&gt;0,"excedent",0))</f>
        <v>excedent</v>
      </c>
      <c r="M22" s="22" t="str">
        <f>IF('[1]dezechilibre UR'!N22&lt;0,"deficit",IF('[1]dezechilibre UR'!N22&gt;0,"excedent",0))</f>
        <v>excedent</v>
      </c>
      <c r="N22" s="22" t="str">
        <f>IF('[1]dezechilibre UR'!O22&lt;0,"deficit",IF('[1]dezechilibre UR'!O22&gt;0,"excedent",0))</f>
        <v>excedent</v>
      </c>
      <c r="O22" s="22" t="str">
        <f>IF('[1]dezechilibre UR'!P22&lt;0,"deficit",IF('[1]dezechilibre UR'!P22&gt;0,"excedent",0))</f>
        <v>deficit</v>
      </c>
      <c r="P22" s="22" t="str">
        <f>IF('[1]dezechilibre UR'!Q22&lt;0,"deficit",IF('[1]dezechilibre UR'!Q22&gt;0,"excedent",0))</f>
        <v>deficit</v>
      </c>
      <c r="Q22" s="22" t="str">
        <f>IF('[1]dezechilibre UR'!R22&lt;0,"deficit",IF('[1]dezechilibre UR'!R22&gt;0,"excedent",0))</f>
        <v>deficit</v>
      </c>
      <c r="R22" s="22" t="str">
        <f>IF('[1]dezechilibre UR'!S22&lt;0,"deficit",IF('[1]dezechilibre UR'!S22&gt;0,"excedent",0))</f>
        <v>deficit</v>
      </c>
      <c r="S22" s="22" t="str">
        <f>IF('[1]dezechilibre UR'!T22&lt;0,"deficit",IF('[1]dezechilibre UR'!T22&gt;0,"excedent",0))</f>
        <v>excedent</v>
      </c>
      <c r="T22" s="22" t="s">
        <v>194</v>
      </c>
      <c r="U22" s="22" t="s">
        <v>195</v>
      </c>
      <c r="V22" s="22" t="s">
        <v>195</v>
      </c>
      <c r="W22" s="22" t="s">
        <v>194</v>
      </c>
      <c r="X22" s="22" t="s">
        <v>194</v>
      </c>
      <c r="Y22" s="22" t="s">
        <v>194</v>
      </c>
      <c r="Z22" s="22"/>
      <c r="AA22" s="22"/>
      <c r="AB22" s="22"/>
      <c r="AC22" s="22"/>
      <c r="AD22" s="22"/>
      <c r="AE22" s="41"/>
      <c r="AF22" s="43"/>
      <c r="AG22" s="43"/>
      <c r="AH22" s="43"/>
    </row>
    <row r="23" spans="1:34" s="7" customFormat="1" x14ac:dyDescent="0.25">
      <c r="A23" s="49">
        <v>21</v>
      </c>
      <c r="B23" s="17" t="s">
        <v>23</v>
      </c>
      <c r="C23" s="16" t="s">
        <v>80</v>
      </c>
      <c r="D23" s="25" t="str">
        <f>IF('[1]dezechilibre UR'!E23&lt;0,"deficit",IF('[1]dezechilibre UR'!E23&gt;0,"excedent",0))</f>
        <v>excedent</v>
      </c>
      <c r="E23" s="22" t="str">
        <f>IF('[1]dezechilibre UR'!F23&lt;0,"deficit",IF('[1]dezechilibre UR'!F23&gt;0,"excedent",0))</f>
        <v>deficit</v>
      </c>
      <c r="F23" s="22" t="str">
        <f>IF('[1]dezechilibre UR'!G23&lt;0,"deficit",IF('[1]dezechilibre UR'!G23&gt;0,"excedent",0))</f>
        <v>deficit</v>
      </c>
      <c r="G23" s="22" t="str">
        <f>IF('[1]dezechilibre UR'!H23&lt;0,"deficit",IF('[1]dezechilibre UR'!H23&gt;0,"excedent",0))</f>
        <v>excedent</v>
      </c>
      <c r="H23" s="22" t="str">
        <f>IF('[1]dezechilibre UR'!I23&lt;0,"deficit",IF('[1]dezechilibre UR'!I23&gt;0,"excedent",0))</f>
        <v>deficit</v>
      </c>
      <c r="I23" s="22" t="str">
        <f>IF('[1]dezechilibre UR'!J23&lt;0,"deficit",IF('[1]dezechilibre UR'!J23&gt;0,"excedent",0))</f>
        <v>deficit</v>
      </c>
      <c r="J23" s="22" t="str">
        <f>IF('[1]dezechilibre UR'!K23&lt;0,"deficit",IF('[1]dezechilibre UR'!K23&gt;0,"excedent",0))</f>
        <v>excedent</v>
      </c>
      <c r="K23" s="22" t="str">
        <f>IF('[1]dezechilibre UR'!L23&lt;0,"deficit",IF('[1]dezechilibre UR'!L23&gt;0,"excedent",0))</f>
        <v>excedent</v>
      </c>
      <c r="L23" s="22" t="str">
        <f>IF('[1]dezechilibre UR'!M23&lt;0,"deficit",IF('[1]dezechilibre UR'!M23&gt;0,"excedent",0))</f>
        <v>excedent</v>
      </c>
      <c r="M23" s="22" t="str">
        <f>IF('[1]dezechilibre UR'!N23&lt;0,"deficit",IF('[1]dezechilibre UR'!N23&gt;0,"excedent",0))</f>
        <v>excedent</v>
      </c>
      <c r="N23" s="22" t="str">
        <f>IF('[1]dezechilibre UR'!O23&lt;0,"deficit",IF('[1]dezechilibre UR'!O23&gt;0,"excedent",0))</f>
        <v>deficit</v>
      </c>
      <c r="O23" s="22" t="str">
        <f>IF('[1]dezechilibre UR'!P23&lt;0,"deficit",IF('[1]dezechilibre UR'!P23&gt;0,"excedent",0))</f>
        <v>deficit</v>
      </c>
      <c r="P23" s="22" t="str">
        <f>IF('[1]dezechilibre UR'!Q23&lt;0,"deficit",IF('[1]dezechilibre UR'!Q23&gt;0,"excedent",0))</f>
        <v>deficit</v>
      </c>
      <c r="Q23" s="22" t="str">
        <f>IF('[1]dezechilibre UR'!R23&lt;0,"deficit",IF('[1]dezechilibre UR'!R23&gt;0,"excedent",0))</f>
        <v>deficit</v>
      </c>
      <c r="R23" s="22" t="str">
        <f>IF('[1]dezechilibre UR'!S23&lt;0,"deficit",IF('[1]dezechilibre UR'!S23&gt;0,"excedent",0))</f>
        <v>excedent</v>
      </c>
      <c r="S23" s="22" t="str">
        <f>IF('[1]dezechilibre UR'!T23&lt;0,"deficit",IF('[1]dezechilibre UR'!T23&gt;0,"excedent",0))</f>
        <v>deficit</v>
      </c>
      <c r="T23" s="22" t="s">
        <v>194</v>
      </c>
      <c r="U23" s="22" t="s">
        <v>195</v>
      </c>
      <c r="V23" s="22" t="s">
        <v>194</v>
      </c>
      <c r="W23" s="22" t="s">
        <v>195</v>
      </c>
      <c r="X23" s="22" t="s">
        <v>195</v>
      </c>
      <c r="Y23" s="22" t="s">
        <v>194</v>
      </c>
      <c r="Z23" s="22"/>
      <c r="AA23" s="22"/>
      <c r="AB23" s="22"/>
      <c r="AC23" s="22"/>
      <c r="AD23" s="22"/>
      <c r="AE23" s="41"/>
      <c r="AF23" s="43"/>
      <c r="AG23" s="43"/>
      <c r="AH23" s="43"/>
    </row>
    <row r="24" spans="1:34" s="7" customFormat="1" x14ac:dyDescent="0.25">
      <c r="A24" s="49">
        <v>22</v>
      </c>
      <c r="B24" s="16" t="s">
        <v>183</v>
      </c>
      <c r="C24" s="16" t="s">
        <v>184</v>
      </c>
      <c r="D24" s="25">
        <f>IF('[1]dezechilibre UR'!E24&lt;0,"deficit",IF('[1]dezechilibre UR'!E24&gt;0,"excedent",0))</f>
        <v>0</v>
      </c>
      <c r="E24" s="22">
        <f>IF('[1]dezechilibre UR'!F24&lt;0,"deficit",IF('[1]dezechilibre UR'!F24&gt;0,"excedent",0))</f>
        <v>0</v>
      </c>
      <c r="F24" s="22">
        <f>IF('[1]dezechilibre UR'!G24&lt;0,"deficit",IF('[1]dezechilibre UR'!G24&gt;0,"excedent",0))</f>
        <v>0</v>
      </c>
      <c r="G24" s="22">
        <f>IF('[1]dezechilibre UR'!H24&lt;0,"deficit",IF('[1]dezechilibre UR'!H24&gt;0,"excedent",0))</f>
        <v>0</v>
      </c>
      <c r="H24" s="22">
        <f>IF('[1]dezechilibre UR'!I24&lt;0,"deficit",IF('[1]dezechilibre UR'!I24&gt;0,"excedent",0))</f>
        <v>0</v>
      </c>
      <c r="I24" s="22">
        <f>IF('[1]dezechilibre UR'!J24&lt;0,"deficit",IF('[1]dezechilibre UR'!J24&gt;0,"excedent",0))</f>
        <v>0</v>
      </c>
      <c r="J24" s="22">
        <f>IF('[1]dezechilibre UR'!K24&lt;0,"deficit",IF('[1]dezechilibre UR'!K24&gt;0,"excedent",0))</f>
        <v>0</v>
      </c>
      <c r="K24" s="22">
        <f>IF('[1]dezechilibre UR'!L24&lt;0,"deficit",IF('[1]dezechilibre UR'!L24&gt;0,"excedent",0))</f>
        <v>0</v>
      </c>
      <c r="L24" s="22">
        <f>IF('[1]dezechilibre UR'!M24&lt;0,"deficit",IF('[1]dezechilibre UR'!M24&gt;0,"excedent",0))</f>
        <v>0</v>
      </c>
      <c r="M24" s="22">
        <f>IF('[1]dezechilibre UR'!N24&lt;0,"deficit",IF('[1]dezechilibre UR'!N24&gt;0,"excedent",0))</f>
        <v>0</v>
      </c>
      <c r="N24" s="22">
        <f>IF('[1]dezechilibre UR'!O24&lt;0,"deficit",IF('[1]dezechilibre UR'!O24&gt;0,"excedent",0))</f>
        <v>0</v>
      </c>
      <c r="O24" s="22">
        <f>IF('[1]dezechilibre UR'!P24&lt;0,"deficit",IF('[1]dezechilibre UR'!P24&gt;0,"excedent",0))</f>
        <v>0</v>
      </c>
      <c r="P24" s="22">
        <f>IF('[1]dezechilibre UR'!Q24&lt;0,"deficit",IF('[1]dezechilibre UR'!Q24&gt;0,"excedent",0))</f>
        <v>0</v>
      </c>
      <c r="Q24" s="22">
        <f>IF('[1]dezechilibre UR'!R24&lt;0,"deficit",IF('[1]dezechilibre UR'!R24&gt;0,"excedent",0))</f>
        <v>0</v>
      </c>
      <c r="R24" s="22">
        <f>IF('[1]dezechilibre UR'!S24&lt;0,"deficit",IF('[1]dezechilibre UR'!S24&gt;0,"excedent",0))</f>
        <v>0</v>
      </c>
      <c r="S24" s="22">
        <f>IF('[1]dezechilibre UR'!T24&lt;0,"deficit",IF('[1]dezechilibre UR'!T24&gt;0,"excedent",0))</f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/>
      <c r="AA24" s="22"/>
      <c r="AB24" s="22"/>
      <c r="AC24" s="22"/>
      <c r="AD24" s="22"/>
      <c r="AE24" s="41"/>
      <c r="AF24" s="43"/>
      <c r="AG24" s="43"/>
      <c r="AH24" s="43"/>
    </row>
    <row r="25" spans="1:34" s="7" customFormat="1" x14ac:dyDescent="0.25">
      <c r="A25" s="49">
        <v>23</v>
      </c>
      <c r="B25" s="16" t="s">
        <v>24</v>
      </c>
      <c r="C25" s="16" t="s">
        <v>81</v>
      </c>
      <c r="D25" s="25" t="str">
        <f>IF('[1]dezechilibre UR'!E25&lt;0,"deficit",IF('[1]dezechilibre UR'!E25&gt;0,"excedent",0))</f>
        <v>excedent</v>
      </c>
      <c r="E25" s="22" t="str">
        <f>IF('[1]dezechilibre UR'!F25&lt;0,"deficit",IF('[1]dezechilibre UR'!F25&gt;0,"excedent",0))</f>
        <v>deficit</v>
      </c>
      <c r="F25" s="22" t="str">
        <f>IF('[1]dezechilibre UR'!G25&lt;0,"deficit",IF('[1]dezechilibre UR'!G25&gt;0,"excedent",0))</f>
        <v>deficit</v>
      </c>
      <c r="G25" s="22" t="str">
        <f>IF('[1]dezechilibre UR'!H25&lt;0,"deficit",IF('[1]dezechilibre UR'!H25&gt;0,"excedent",0))</f>
        <v>deficit</v>
      </c>
      <c r="H25" s="22" t="str">
        <f>IF('[1]dezechilibre UR'!I25&lt;0,"deficit",IF('[1]dezechilibre UR'!I25&gt;0,"excedent",0))</f>
        <v>deficit</v>
      </c>
      <c r="I25" s="22" t="str">
        <f>IF('[1]dezechilibre UR'!J25&lt;0,"deficit",IF('[1]dezechilibre UR'!J25&gt;0,"excedent",0))</f>
        <v>deficit</v>
      </c>
      <c r="J25" s="22" t="str">
        <f>IF('[1]dezechilibre UR'!K25&lt;0,"deficit",IF('[1]dezechilibre UR'!K25&gt;0,"excedent",0))</f>
        <v>deficit</v>
      </c>
      <c r="K25" s="22" t="str">
        <f>IF('[1]dezechilibre UR'!L25&lt;0,"deficit",IF('[1]dezechilibre UR'!L25&gt;0,"excedent",0))</f>
        <v>excedent</v>
      </c>
      <c r="L25" s="22" t="str">
        <f>IF('[1]dezechilibre UR'!M25&lt;0,"deficit",IF('[1]dezechilibre UR'!M25&gt;0,"excedent",0))</f>
        <v>excedent</v>
      </c>
      <c r="M25" s="22" t="str">
        <f>IF('[1]dezechilibre UR'!N25&lt;0,"deficit",IF('[1]dezechilibre UR'!N25&gt;0,"excedent",0))</f>
        <v>deficit</v>
      </c>
      <c r="N25" s="22" t="str">
        <f>IF('[1]dezechilibre UR'!O25&lt;0,"deficit",IF('[1]dezechilibre UR'!O25&gt;0,"excedent",0))</f>
        <v>deficit</v>
      </c>
      <c r="O25" s="22" t="str">
        <f>IF('[1]dezechilibre UR'!P25&lt;0,"deficit",IF('[1]dezechilibre UR'!P25&gt;0,"excedent",0))</f>
        <v>deficit</v>
      </c>
      <c r="P25" s="22" t="str">
        <f>IF('[1]dezechilibre UR'!Q25&lt;0,"deficit",IF('[1]dezechilibre UR'!Q25&gt;0,"excedent",0))</f>
        <v>excedent</v>
      </c>
      <c r="Q25" s="22" t="str">
        <f>IF('[1]dezechilibre UR'!R25&lt;0,"deficit",IF('[1]dezechilibre UR'!R25&gt;0,"excedent",0))</f>
        <v>deficit</v>
      </c>
      <c r="R25" s="22" t="str">
        <f>IF('[1]dezechilibre UR'!S25&lt;0,"deficit",IF('[1]dezechilibre UR'!S25&gt;0,"excedent",0))</f>
        <v>excedent</v>
      </c>
      <c r="S25" s="22" t="str">
        <f>IF('[1]dezechilibre UR'!T25&lt;0,"deficit",IF('[1]dezechilibre UR'!T25&gt;0,"excedent",0))</f>
        <v>deficit</v>
      </c>
      <c r="T25" s="22" t="s">
        <v>195</v>
      </c>
      <c r="U25" s="22" t="s">
        <v>195</v>
      </c>
      <c r="V25" s="22" t="s">
        <v>195</v>
      </c>
      <c r="W25" s="22" t="s">
        <v>195</v>
      </c>
      <c r="X25" s="22" t="s">
        <v>194</v>
      </c>
      <c r="Y25" s="22" t="s">
        <v>195</v>
      </c>
      <c r="Z25" s="22"/>
      <c r="AA25" s="22"/>
      <c r="AB25" s="22"/>
      <c r="AC25" s="22"/>
      <c r="AD25" s="22"/>
      <c r="AE25" s="41"/>
      <c r="AF25" s="43"/>
      <c r="AG25" s="43"/>
      <c r="AH25" s="43"/>
    </row>
    <row r="26" spans="1:34" s="7" customFormat="1" x14ac:dyDescent="0.25">
      <c r="A26" s="49">
        <v>24</v>
      </c>
      <c r="B26" s="16" t="s">
        <v>25</v>
      </c>
      <c r="C26" s="16" t="s">
        <v>82</v>
      </c>
      <c r="D26" s="25" t="str">
        <f>IF('[1]dezechilibre UR'!E26&lt;0,"deficit",IF('[1]dezechilibre UR'!E26&gt;0,"excedent",0))</f>
        <v>excedent</v>
      </c>
      <c r="E26" s="22" t="str">
        <f>IF('[1]dezechilibre UR'!F26&lt;0,"deficit",IF('[1]dezechilibre UR'!F26&gt;0,"excedent",0))</f>
        <v>excedent</v>
      </c>
      <c r="F26" s="22" t="str">
        <f>IF('[1]dezechilibre UR'!G26&lt;0,"deficit",IF('[1]dezechilibre UR'!G26&gt;0,"excedent",0))</f>
        <v>deficit</v>
      </c>
      <c r="G26" s="22" t="str">
        <f>IF('[1]dezechilibre UR'!H26&lt;0,"deficit",IF('[1]dezechilibre UR'!H26&gt;0,"excedent",0))</f>
        <v>deficit</v>
      </c>
      <c r="H26" s="22" t="str">
        <f>IF('[1]dezechilibre UR'!I26&lt;0,"deficit",IF('[1]dezechilibre UR'!I26&gt;0,"excedent",0))</f>
        <v>deficit</v>
      </c>
      <c r="I26" s="22" t="str">
        <f>IF('[1]dezechilibre UR'!J26&lt;0,"deficit",IF('[1]dezechilibre UR'!J26&gt;0,"excedent",0))</f>
        <v>deficit</v>
      </c>
      <c r="J26" s="22" t="str">
        <f>IF('[1]dezechilibre UR'!K26&lt;0,"deficit",IF('[1]dezechilibre UR'!K26&gt;0,"excedent",0))</f>
        <v>deficit</v>
      </c>
      <c r="K26" s="22" t="str">
        <f>IF('[1]dezechilibre UR'!L26&lt;0,"deficit",IF('[1]dezechilibre UR'!L26&gt;0,"excedent",0))</f>
        <v>deficit</v>
      </c>
      <c r="L26" s="22" t="str">
        <f>IF('[1]dezechilibre UR'!M26&lt;0,"deficit",IF('[1]dezechilibre UR'!M26&gt;0,"excedent",0))</f>
        <v>deficit</v>
      </c>
      <c r="M26" s="22" t="str">
        <f>IF('[1]dezechilibre UR'!N26&lt;0,"deficit",IF('[1]dezechilibre UR'!N26&gt;0,"excedent",0))</f>
        <v>deficit</v>
      </c>
      <c r="N26" s="22" t="str">
        <f>IF('[1]dezechilibre UR'!O26&lt;0,"deficit",IF('[1]dezechilibre UR'!O26&gt;0,"excedent",0))</f>
        <v>deficit</v>
      </c>
      <c r="O26" s="22" t="str">
        <f>IF('[1]dezechilibre UR'!P26&lt;0,"deficit",IF('[1]dezechilibre UR'!P26&gt;0,"excedent",0))</f>
        <v>deficit</v>
      </c>
      <c r="P26" s="22" t="str">
        <f>IF('[1]dezechilibre UR'!Q26&lt;0,"deficit",IF('[1]dezechilibre UR'!Q26&gt;0,"excedent",0))</f>
        <v>deficit</v>
      </c>
      <c r="Q26" s="22" t="str">
        <f>IF('[1]dezechilibre UR'!R26&lt;0,"deficit",IF('[1]dezechilibre UR'!R26&gt;0,"excedent",0))</f>
        <v>deficit</v>
      </c>
      <c r="R26" s="22" t="str">
        <f>IF('[1]dezechilibre UR'!S26&lt;0,"deficit",IF('[1]dezechilibre UR'!S26&gt;0,"excedent",0))</f>
        <v>deficit</v>
      </c>
      <c r="S26" s="22" t="str">
        <f>IF('[1]dezechilibre UR'!T26&lt;0,"deficit",IF('[1]dezechilibre UR'!T26&gt;0,"excedent",0))</f>
        <v>excedent</v>
      </c>
      <c r="T26" s="22" t="s">
        <v>194</v>
      </c>
      <c r="U26" s="22" t="s">
        <v>195</v>
      </c>
      <c r="V26" s="22" t="s">
        <v>195</v>
      </c>
      <c r="W26" s="22" t="s">
        <v>195</v>
      </c>
      <c r="X26" s="22" t="s">
        <v>195</v>
      </c>
      <c r="Y26" s="22" t="s">
        <v>195</v>
      </c>
      <c r="Z26" s="22"/>
      <c r="AA26" s="22"/>
      <c r="AB26" s="22"/>
      <c r="AC26" s="22"/>
      <c r="AD26" s="22"/>
      <c r="AE26" s="41"/>
      <c r="AF26" s="43"/>
      <c r="AG26" s="43"/>
      <c r="AH26" s="43"/>
    </row>
    <row r="27" spans="1:34" s="7" customFormat="1" x14ac:dyDescent="0.25">
      <c r="A27" s="49">
        <v>25</v>
      </c>
      <c r="B27" s="16" t="s">
        <v>83</v>
      </c>
      <c r="C27" s="16" t="s">
        <v>84</v>
      </c>
      <c r="D27" s="25" t="str">
        <f>IF('[1]dezechilibre UR'!E27&lt;0,"deficit",IF('[1]dezechilibre UR'!E27&gt;0,"excedent",0))</f>
        <v>deficit</v>
      </c>
      <c r="E27" s="22" t="str">
        <f>IF('[1]dezechilibre UR'!F27&lt;0,"deficit",IF('[1]dezechilibre UR'!F27&gt;0,"excedent",0))</f>
        <v>deficit</v>
      </c>
      <c r="F27" s="22" t="str">
        <f>IF('[1]dezechilibre UR'!G27&lt;0,"deficit",IF('[1]dezechilibre UR'!G27&gt;0,"excedent",0))</f>
        <v>deficit</v>
      </c>
      <c r="G27" s="22" t="str">
        <f>IF('[1]dezechilibre UR'!H27&lt;0,"deficit",IF('[1]dezechilibre UR'!H27&gt;0,"excedent",0))</f>
        <v>deficit</v>
      </c>
      <c r="H27" s="22" t="str">
        <f>IF('[1]dezechilibre UR'!I27&lt;0,"deficit",IF('[1]dezechilibre UR'!I27&gt;0,"excedent",0))</f>
        <v>deficit</v>
      </c>
      <c r="I27" s="22" t="str">
        <f>IF('[1]dezechilibre UR'!J27&lt;0,"deficit",IF('[1]dezechilibre UR'!J27&gt;0,"excedent",0))</f>
        <v>deficit</v>
      </c>
      <c r="J27" s="22" t="str">
        <f>IF('[1]dezechilibre UR'!K27&lt;0,"deficit",IF('[1]dezechilibre UR'!K27&gt;0,"excedent",0))</f>
        <v>deficit</v>
      </c>
      <c r="K27" s="22" t="str">
        <f>IF('[1]dezechilibre UR'!L27&lt;0,"deficit",IF('[1]dezechilibre UR'!L27&gt;0,"excedent",0))</f>
        <v>deficit</v>
      </c>
      <c r="L27" s="22" t="str">
        <f>IF('[1]dezechilibre UR'!M27&lt;0,"deficit",IF('[1]dezechilibre UR'!M27&gt;0,"excedent",0))</f>
        <v>deficit</v>
      </c>
      <c r="M27" s="22" t="str">
        <f>IF('[1]dezechilibre UR'!N27&lt;0,"deficit",IF('[1]dezechilibre UR'!N27&gt;0,"excedent",0))</f>
        <v>excedent</v>
      </c>
      <c r="N27" s="22" t="str">
        <f>IF('[1]dezechilibre UR'!O27&lt;0,"deficit",IF('[1]dezechilibre UR'!O27&gt;0,"excedent",0))</f>
        <v>deficit</v>
      </c>
      <c r="O27" s="22" t="str">
        <f>IF('[1]dezechilibre UR'!P27&lt;0,"deficit",IF('[1]dezechilibre UR'!P27&gt;0,"excedent",0))</f>
        <v>deficit</v>
      </c>
      <c r="P27" s="22" t="str">
        <f>IF('[1]dezechilibre UR'!Q27&lt;0,"deficit",IF('[1]dezechilibre UR'!Q27&gt;0,"excedent",0))</f>
        <v>deficit</v>
      </c>
      <c r="Q27" s="22" t="str">
        <f>IF('[1]dezechilibre UR'!R27&lt;0,"deficit",IF('[1]dezechilibre UR'!R27&gt;0,"excedent",0))</f>
        <v>deficit</v>
      </c>
      <c r="R27" s="22" t="str">
        <f>IF('[1]dezechilibre UR'!S27&lt;0,"deficit",IF('[1]dezechilibre UR'!S27&gt;0,"excedent",0))</f>
        <v>deficit</v>
      </c>
      <c r="S27" s="22" t="str">
        <f>IF('[1]dezechilibre UR'!T27&lt;0,"deficit",IF('[1]dezechilibre UR'!T27&gt;0,"excedent",0))</f>
        <v>deficit</v>
      </c>
      <c r="T27" s="22" t="s">
        <v>195</v>
      </c>
      <c r="U27" s="22" t="s">
        <v>195</v>
      </c>
      <c r="V27" s="22" t="s">
        <v>195</v>
      </c>
      <c r="W27" s="22" t="s">
        <v>195</v>
      </c>
      <c r="X27" s="22" t="s">
        <v>195</v>
      </c>
      <c r="Y27" s="22" t="s">
        <v>195</v>
      </c>
      <c r="Z27" s="22"/>
      <c r="AA27" s="22"/>
      <c r="AB27" s="22"/>
      <c r="AC27" s="22"/>
      <c r="AD27" s="22"/>
      <c r="AE27" s="41"/>
      <c r="AF27" s="43"/>
      <c r="AG27" s="43"/>
      <c r="AH27" s="43"/>
    </row>
    <row r="28" spans="1:34" s="7" customFormat="1" x14ac:dyDescent="0.25">
      <c r="A28" s="49">
        <v>26</v>
      </c>
      <c r="B28" s="16" t="s">
        <v>85</v>
      </c>
      <c r="C28" s="16" t="s">
        <v>86</v>
      </c>
      <c r="D28" s="25" t="str">
        <f>IF('[1]dezechilibre UR'!E28&lt;0,"deficit",IF('[1]dezechilibre UR'!E28&gt;0,"excedent",0))</f>
        <v>excedent</v>
      </c>
      <c r="E28" s="22" t="str">
        <f>IF('[1]dezechilibre UR'!F28&lt;0,"deficit",IF('[1]dezechilibre UR'!F28&gt;0,"excedent",0))</f>
        <v>deficit</v>
      </c>
      <c r="F28" s="22" t="str">
        <f>IF('[1]dezechilibre UR'!G28&lt;0,"deficit",IF('[1]dezechilibre UR'!G28&gt;0,"excedent",0))</f>
        <v>excedent</v>
      </c>
      <c r="G28" s="22" t="str">
        <f>IF('[1]dezechilibre UR'!H28&lt;0,"deficit",IF('[1]dezechilibre UR'!H28&gt;0,"excedent",0))</f>
        <v>excedent</v>
      </c>
      <c r="H28" s="22" t="str">
        <f>IF('[1]dezechilibre UR'!I28&lt;0,"deficit",IF('[1]dezechilibre UR'!I28&gt;0,"excedent",0))</f>
        <v>excedent</v>
      </c>
      <c r="I28" s="22" t="str">
        <f>IF('[1]dezechilibre UR'!J28&lt;0,"deficit",IF('[1]dezechilibre UR'!J28&gt;0,"excedent",0))</f>
        <v>deficit</v>
      </c>
      <c r="J28" s="22" t="str">
        <f>IF('[1]dezechilibre UR'!K28&lt;0,"deficit",IF('[1]dezechilibre UR'!K28&gt;0,"excedent",0))</f>
        <v>deficit</v>
      </c>
      <c r="K28" s="22" t="str">
        <f>IF('[1]dezechilibre UR'!L28&lt;0,"deficit",IF('[1]dezechilibre UR'!L28&gt;0,"excedent",0))</f>
        <v>excedent</v>
      </c>
      <c r="L28" s="22" t="str">
        <f>IF('[1]dezechilibre UR'!M28&lt;0,"deficit",IF('[1]dezechilibre UR'!M28&gt;0,"excedent",0))</f>
        <v>excedent</v>
      </c>
      <c r="M28" s="22" t="str">
        <f>IF('[1]dezechilibre UR'!N28&lt;0,"deficit",IF('[1]dezechilibre UR'!N28&gt;0,"excedent",0))</f>
        <v>excedent</v>
      </c>
      <c r="N28" s="22" t="str">
        <f>IF('[1]dezechilibre UR'!O28&lt;0,"deficit",IF('[1]dezechilibre UR'!O28&gt;0,"excedent",0))</f>
        <v>excedent</v>
      </c>
      <c r="O28" s="22" t="str">
        <f>IF('[1]dezechilibre UR'!P28&lt;0,"deficit",IF('[1]dezechilibre UR'!P28&gt;0,"excedent",0))</f>
        <v>deficit</v>
      </c>
      <c r="P28" s="22" t="str">
        <f>IF('[1]dezechilibre UR'!Q28&lt;0,"deficit",IF('[1]dezechilibre UR'!Q28&gt;0,"excedent",0))</f>
        <v>excedent</v>
      </c>
      <c r="Q28" s="22" t="str">
        <f>IF('[1]dezechilibre UR'!R28&lt;0,"deficit",IF('[1]dezechilibre UR'!R28&gt;0,"excedent",0))</f>
        <v>deficit</v>
      </c>
      <c r="R28" s="22" t="str">
        <f>IF('[1]dezechilibre UR'!S28&lt;0,"deficit",IF('[1]dezechilibre UR'!S28&gt;0,"excedent",0))</f>
        <v>excedent</v>
      </c>
      <c r="S28" s="22" t="str">
        <f>IF('[1]dezechilibre UR'!T28&lt;0,"deficit",IF('[1]dezechilibre UR'!T28&gt;0,"excedent",0))</f>
        <v>excedent</v>
      </c>
      <c r="T28" s="22" t="s">
        <v>194</v>
      </c>
      <c r="U28" s="22" t="s">
        <v>194</v>
      </c>
      <c r="V28" s="22" t="s">
        <v>194</v>
      </c>
      <c r="W28" s="22" t="s">
        <v>194</v>
      </c>
      <c r="X28" s="22" t="s">
        <v>194</v>
      </c>
      <c r="Y28" s="22" t="s">
        <v>194</v>
      </c>
      <c r="Z28" s="22"/>
      <c r="AA28" s="22"/>
      <c r="AB28" s="22"/>
      <c r="AC28" s="22"/>
      <c r="AD28" s="22"/>
      <c r="AE28" s="41"/>
      <c r="AF28" s="43"/>
      <c r="AG28" s="43"/>
      <c r="AH28" s="43"/>
    </row>
    <row r="29" spans="1:34" s="7" customFormat="1" x14ac:dyDescent="0.25">
      <c r="A29" s="49">
        <v>27</v>
      </c>
      <c r="B29" s="16" t="s">
        <v>186</v>
      </c>
      <c r="C29" s="16" t="s">
        <v>187</v>
      </c>
      <c r="D29" s="25" t="str">
        <f>IF('[1]dezechilibre UR'!E29&lt;0,"deficit",IF('[1]dezechilibre UR'!E29&gt;0,"excedent",0))</f>
        <v>excedent</v>
      </c>
      <c r="E29" s="22" t="str">
        <f>IF('[1]dezechilibre UR'!F29&lt;0,"deficit",IF('[1]dezechilibre UR'!F29&gt;0,"excedent",0))</f>
        <v>excedent</v>
      </c>
      <c r="F29" s="22" t="str">
        <f>IF('[1]dezechilibre UR'!G29&lt;0,"deficit",IF('[1]dezechilibre UR'!G29&gt;0,"excedent",0))</f>
        <v>excedent</v>
      </c>
      <c r="G29" s="22" t="str">
        <f>IF('[1]dezechilibre UR'!H29&lt;0,"deficit",IF('[1]dezechilibre UR'!H29&gt;0,"excedent",0))</f>
        <v>excedent</v>
      </c>
      <c r="H29" s="22" t="str">
        <f>IF('[1]dezechilibre UR'!I29&lt;0,"deficit",IF('[1]dezechilibre UR'!I29&gt;0,"excedent",0))</f>
        <v>excedent</v>
      </c>
      <c r="I29" s="22" t="str">
        <f>IF('[1]dezechilibre UR'!J29&lt;0,"deficit",IF('[1]dezechilibre UR'!J29&gt;0,"excedent",0))</f>
        <v>excedent</v>
      </c>
      <c r="J29" s="22" t="str">
        <f>IF('[1]dezechilibre UR'!K29&lt;0,"deficit",IF('[1]dezechilibre UR'!K29&gt;0,"excedent",0))</f>
        <v>excedent</v>
      </c>
      <c r="K29" s="22" t="str">
        <f>IF('[1]dezechilibre UR'!L29&lt;0,"deficit",IF('[1]dezechilibre UR'!L29&gt;0,"excedent",0))</f>
        <v>excedent</v>
      </c>
      <c r="L29" s="22" t="str">
        <f>IF('[1]dezechilibre UR'!M29&lt;0,"deficit",IF('[1]dezechilibre UR'!M29&gt;0,"excedent",0))</f>
        <v>excedent</v>
      </c>
      <c r="M29" s="22" t="str">
        <f>IF('[1]dezechilibre UR'!N29&lt;0,"deficit",IF('[1]dezechilibre UR'!N29&gt;0,"excedent",0))</f>
        <v>excedent</v>
      </c>
      <c r="N29" s="22" t="str">
        <f>IF('[1]dezechilibre UR'!O29&lt;0,"deficit",IF('[1]dezechilibre UR'!O29&gt;0,"excedent",0))</f>
        <v>excedent</v>
      </c>
      <c r="O29" s="22" t="str">
        <f>IF('[1]dezechilibre UR'!P29&lt;0,"deficit",IF('[1]dezechilibre UR'!P29&gt;0,"excedent",0))</f>
        <v>excedent</v>
      </c>
      <c r="P29" s="22" t="str">
        <f>IF('[1]dezechilibre UR'!Q29&lt;0,"deficit",IF('[1]dezechilibre UR'!Q29&gt;0,"excedent",0))</f>
        <v>excedent</v>
      </c>
      <c r="Q29" s="22" t="str">
        <f>IF('[1]dezechilibre UR'!R29&lt;0,"deficit",IF('[1]dezechilibre UR'!R29&gt;0,"excedent",0))</f>
        <v>excedent</v>
      </c>
      <c r="R29" s="22" t="str">
        <f>IF('[1]dezechilibre UR'!S29&lt;0,"deficit",IF('[1]dezechilibre UR'!S29&gt;0,"excedent",0))</f>
        <v>excedent</v>
      </c>
      <c r="S29" s="22" t="str">
        <f>IF('[1]dezechilibre UR'!T29&lt;0,"deficit",IF('[1]dezechilibre UR'!T29&gt;0,"excedent",0))</f>
        <v>excedent</v>
      </c>
      <c r="T29" s="22" t="s">
        <v>194</v>
      </c>
      <c r="U29" s="22" t="s">
        <v>194</v>
      </c>
      <c r="V29" s="22" t="s">
        <v>194</v>
      </c>
      <c r="W29" s="22" t="s">
        <v>194</v>
      </c>
      <c r="X29" s="22" t="s">
        <v>194</v>
      </c>
      <c r="Y29" s="22" t="s">
        <v>194</v>
      </c>
      <c r="Z29" s="22"/>
      <c r="AA29" s="22"/>
      <c r="AB29" s="22"/>
      <c r="AC29" s="22"/>
      <c r="AD29" s="22"/>
      <c r="AE29" s="41"/>
      <c r="AF29" s="43"/>
      <c r="AG29" s="43"/>
      <c r="AH29" s="43"/>
    </row>
    <row r="30" spans="1:34" s="7" customFormat="1" x14ac:dyDescent="0.25">
      <c r="A30" s="49">
        <v>28</v>
      </c>
      <c r="B30" s="16" t="s">
        <v>87</v>
      </c>
      <c r="C30" s="16" t="s">
        <v>88</v>
      </c>
      <c r="D30" s="25" t="str">
        <f>IF('[1]dezechilibre UR'!E30&lt;0,"deficit",IF('[1]dezechilibre UR'!E30&gt;0,"excedent",0))</f>
        <v>excedent</v>
      </c>
      <c r="E30" s="22" t="str">
        <f>IF('[1]dezechilibre UR'!F30&lt;0,"deficit",IF('[1]dezechilibre UR'!F30&gt;0,"excedent",0))</f>
        <v>excedent</v>
      </c>
      <c r="F30" s="22" t="str">
        <f>IF('[1]dezechilibre UR'!G30&lt;0,"deficit",IF('[1]dezechilibre UR'!G30&gt;0,"excedent",0))</f>
        <v>deficit</v>
      </c>
      <c r="G30" s="22" t="str">
        <f>IF('[1]dezechilibre UR'!H30&lt;0,"deficit",IF('[1]dezechilibre UR'!H30&gt;0,"excedent",0))</f>
        <v>excedent</v>
      </c>
      <c r="H30" s="22" t="str">
        <f>IF('[1]dezechilibre UR'!I30&lt;0,"deficit",IF('[1]dezechilibre UR'!I30&gt;0,"excedent",0))</f>
        <v>excedent</v>
      </c>
      <c r="I30" s="22" t="str">
        <f>IF('[1]dezechilibre UR'!J30&lt;0,"deficit",IF('[1]dezechilibre UR'!J30&gt;0,"excedent",0))</f>
        <v>excedent</v>
      </c>
      <c r="J30" s="22" t="str">
        <f>IF('[1]dezechilibre UR'!K30&lt;0,"deficit",IF('[1]dezechilibre UR'!K30&gt;0,"excedent",0))</f>
        <v>deficit</v>
      </c>
      <c r="K30" s="22" t="str">
        <f>IF('[1]dezechilibre UR'!L30&lt;0,"deficit",IF('[1]dezechilibre UR'!L30&gt;0,"excedent",0))</f>
        <v>excedent</v>
      </c>
      <c r="L30" s="22" t="str">
        <f>IF('[1]dezechilibre UR'!M30&lt;0,"deficit",IF('[1]dezechilibre UR'!M30&gt;0,"excedent",0))</f>
        <v>excedent</v>
      </c>
      <c r="M30" s="22" t="str">
        <f>IF('[1]dezechilibre UR'!N30&lt;0,"deficit",IF('[1]dezechilibre UR'!N30&gt;0,"excedent",0))</f>
        <v>excedent</v>
      </c>
      <c r="N30" s="22" t="str">
        <f>IF('[1]dezechilibre UR'!O30&lt;0,"deficit",IF('[1]dezechilibre UR'!O30&gt;0,"excedent",0))</f>
        <v>excedent</v>
      </c>
      <c r="O30" s="22" t="str">
        <f>IF('[1]dezechilibre UR'!P30&lt;0,"deficit",IF('[1]dezechilibre UR'!P30&gt;0,"excedent",0))</f>
        <v>excedent</v>
      </c>
      <c r="P30" s="22" t="str">
        <f>IF('[1]dezechilibre UR'!Q30&lt;0,"deficit",IF('[1]dezechilibre UR'!Q30&gt;0,"excedent",0))</f>
        <v>excedent</v>
      </c>
      <c r="Q30" s="22" t="str">
        <f>IF('[1]dezechilibre UR'!R30&lt;0,"deficit",IF('[1]dezechilibre UR'!R30&gt;0,"excedent",0))</f>
        <v>excedent</v>
      </c>
      <c r="R30" s="22" t="str">
        <f>IF('[1]dezechilibre UR'!S30&lt;0,"deficit",IF('[1]dezechilibre UR'!S30&gt;0,"excedent",0))</f>
        <v>excedent</v>
      </c>
      <c r="S30" s="22" t="str">
        <f>IF('[1]dezechilibre UR'!T30&lt;0,"deficit",IF('[1]dezechilibre UR'!T30&gt;0,"excedent",0))</f>
        <v>excedent</v>
      </c>
      <c r="T30" s="22" t="s">
        <v>194</v>
      </c>
      <c r="U30" s="22" t="s">
        <v>194</v>
      </c>
      <c r="V30" s="22" t="s">
        <v>194</v>
      </c>
      <c r="W30" s="22" t="s">
        <v>194</v>
      </c>
      <c r="X30" s="22" t="s">
        <v>194</v>
      </c>
      <c r="Y30" s="22" t="s">
        <v>194</v>
      </c>
      <c r="Z30" s="22"/>
      <c r="AA30" s="22"/>
      <c r="AB30" s="22"/>
      <c r="AC30" s="22"/>
      <c r="AD30" s="22"/>
      <c r="AE30" s="41"/>
      <c r="AF30" s="43"/>
      <c r="AG30" s="43"/>
      <c r="AH30" s="43"/>
    </row>
    <row r="31" spans="1:34" s="7" customFormat="1" x14ac:dyDescent="0.25">
      <c r="A31" s="49">
        <v>29</v>
      </c>
      <c r="B31" s="16" t="s">
        <v>40</v>
      </c>
      <c r="C31" s="16" t="s">
        <v>89</v>
      </c>
      <c r="D31" s="25" t="str">
        <f>IF('[1]dezechilibre UR'!E31&lt;0,"deficit",IF('[1]dezechilibre UR'!E31&gt;0,"excedent",0))</f>
        <v>excedent</v>
      </c>
      <c r="E31" s="22" t="str">
        <f>IF('[1]dezechilibre UR'!F31&lt;0,"deficit",IF('[1]dezechilibre UR'!F31&gt;0,"excedent",0))</f>
        <v>excedent</v>
      </c>
      <c r="F31" s="22" t="str">
        <f>IF('[1]dezechilibre UR'!G31&lt;0,"deficit",IF('[1]dezechilibre UR'!G31&gt;0,"excedent",0))</f>
        <v>excedent</v>
      </c>
      <c r="G31" s="22" t="str">
        <f>IF('[1]dezechilibre UR'!H31&lt;0,"deficit",IF('[1]dezechilibre UR'!H31&gt;0,"excedent",0))</f>
        <v>excedent</v>
      </c>
      <c r="H31" s="22" t="str">
        <f>IF('[1]dezechilibre UR'!I31&lt;0,"deficit",IF('[1]dezechilibre UR'!I31&gt;0,"excedent",0))</f>
        <v>excedent</v>
      </c>
      <c r="I31" s="22" t="str">
        <f>IF('[1]dezechilibre UR'!J31&lt;0,"deficit",IF('[1]dezechilibre UR'!J31&gt;0,"excedent",0))</f>
        <v>excedent</v>
      </c>
      <c r="J31" s="22" t="str">
        <f>IF('[1]dezechilibre UR'!K31&lt;0,"deficit",IF('[1]dezechilibre UR'!K31&gt;0,"excedent",0))</f>
        <v>excedent</v>
      </c>
      <c r="K31" s="22" t="str">
        <f>IF('[1]dezechilibre UR'!L31&lt;0,"deficit",IF('[1]dezechilibre UR'!L31&gt;0,"excedent",0))</f>
        <v>excedent</v>
      </c>
      <c r="L31" s="22" t="str">
        <f>IF('[1]dezechilibre UR'!M31&lt;0,"deficit",IF('[1]dezechilibre UR'!M31&gt;0,"excedent",0))</f>
        <v>excedent</v>
      </c>
      <c r="M31" s="22" t="str">
        <f>IF('[1]dezechilibre UR'!N31&lt;0,"deficit",IF('[1]dezechilibre UR'!N31&gt;0,"excedent",0))</f>
        <v>excedent</v>
      </c>
      <c r="N31" s="22" t="str">
        <f>IF('[1]dezechilibre UR'!O31&lt;0,"deficit",IF('[1]dezechilibre UR'!O31&gt;0,"excedent",0))</f>
        <v>excedent</v>
      </c>
      <c r="O31" s="22" t="str">
        <f>IF('[1]dezechilibre UR'!P31&lt;0,"deficit",IF('[1]dezechilibre UR'!P31&gt;0,"excedent",0))</f>
        <v>deficit</v>
      </c>
      <c r="P31" s="22" t="str">
        <f>IF('[1]dezechilibre UR'!Q31&lt;0,"deficit",IF('[1]dezechilibre UR'!Q31&gt;0,"excedent",0))</f>
        <v>deficit</v>
      </c>
      <c r="Q31" s="22" t="str">
        <f>IF('[1]dezechilibre UR'!R31&lt;0,"deficit",IF('[1]dezechilibre UR'!R31&gt;0,"excedent",0))</f>
        <v>deficit</v>
      </c>
      <c r="R31" s="22" t="str">
        <f>IF('[1]dezechilibre UR'!S31&lt;0,"deficit",IF('[1]dezechilibre UR'!S31&gt;0,"excedent",0))</f>
        <v>excedent</v>
      </c>
      <c r="S31" s="22" t="str">
        <f>IF('[1]dezechilibre UR'!T31&lt;0,"deficit",IF('[1]dezechilibre UR'!T31&gt;0,"excedent",0))</f>
        <v>excedent</v>
      </c>
      <c r="T31" s="22" t="s">
        <v>194</v>
      </c>
      <c r="U31" s="22" t="s">
        <v>194</v>
      </c>
      <c r="V31" s="22" t="s">
        <v>194</v>
      </c>
      <c r="W31" s="22" t="s">
        <v>194</v>
      </c>
      <c r="X31" s="22" t="s">
        <v>195</v>
      </c>
      <c r="Y31" s="22" t="s">
        <v>195</v>
      </c>
      <c r="Z31" s="22"/>
      <c r="AA31" s="22"/>
      <c r="AB31" s="22"/>
      <c r="AC31" s="22"/>
      <c r="AD31" s="22"/>
      <c r="AE31" s="41"/>
      <c r="AF31" s="43"/>
      <c r="AG31" s="43"/>
      <c r="AH31" s="43"/>
    </row>
    <row r="32" spans="1:34" s="7" customFormat="1" x14ac:dyDescent="0.25">
      <c r="A32" s="49">
        <v>30</v>
      </c>
      <c r="B32" s="16" t="s">
        <v>41</v>
      </c>
      <c r="C32" s="16" t="s">
        <v>90</v>
      </c>
      <c r="D32" s="25" t="str">
        <f>IF('[1]dezechilibre UR'!E32&lt;0,"deficit",IF('[1]dezechilibre UR'!E32&gt;0,"excedent",0))</f>
        <v>deficit</v>
      </c>
      <c r="E32" s="22" t="str">
        <f>IF('[1]dezechilibre UR'!F32&lt;0,"deficit",IF('[1]dezechilibre UR'!F32&gt;0,"excedent",0))</f>
        <v>deficit</v>
      </c>
      <c r="F32" s="22" t="str">
        <f>IF('[1]dezechilibre UR'!G32&lt;0,"deficit",IF('[1]dezechilibre UR'!G32&gt;0,"excedent",0))</f>
        <v>excedent</v>
      </c>
      <c r="G32" s="22" t="str">
        <f>IF('[1]dezechilibre UR'!H32&lt;0,"deficit",IF('[1]dezechilibre UR'!H32&gt;0,"excedent",0))</f>
        <v>excedent</v>
      </c>
      <c r="H32" s="22" t="str">
        <f>IF('[1]dezechilibre UR'!I32&lt;0,"deficit",IF('[1]dezechilibre UR'!I32&gt;0,"excedent",0))</f>
        <v>excedent</v>
      </c>
      <c r="I32" s="22" t="str">
        <f>IF('[1]dezechilibre UR'!J32&lt;0,"deficit",IF('[1]dezechilibre UR'!J32&gt;0,"excedent",0))</f>
        <v>deficit</v>
      </c>
      <c r="J32" s="22" t="str">
        <f>IF('[1]dezechilibre UR'!K32&lt;0,"deficit",IF('[1]dezechilibre UR'!K32&gt;0,"excedent",0))</f>
        <v>excedent</v>
      </c>
      <c r="K32" s="22" t="str">
        <f>IF('[1]dezechilibre UR'!L32&lt;0,"deficit",IF('[1]dezechilibre UR'!L32&gt;0,"excedent",0))</f>
        <v>excedent</v>
      </c>
      <c r="L32" s="22" t="str">
        <f>IF('[1]dezechilibre UR'!M32&lt;0,"deficit",IF('[1]dezechilibre UR'!M32&gt;0,"excedent",0))</f>
        <v>excedent</v>
      </c>
      <c r="M32" s="22" t="str">
        <f>IF('[1]dezechilibre UR'!N32&lt;0,"deficit",IF('[1]dezechilibre UR'!N32&gt;0,"excedent",0))</f>
        <v>deficit</v>
      </c>
      <c r="N32" s="22" t="str">
        <f>IF('[1]dezechilibre UR'!O32&lt;0,"deficit",IF('[1]dezechilibre UR'!O32&gt;0,"excedent",0))</f>
        <v>excedent</v>
      </c>
      <c r="O32" s="22" t="str">
        <f>IF('[1]dezechilibre UR'!P32&lt;0,"deficit",IF('[1]dezechilibre UR'!P32&gt;0,"excedent",0))</f>
        <v>deficit</v>
      </c>
      <c r="P32" s="22" t="str">
        <f>IF('[1]dezechilibre UR'!Q32&lt;0,"deficit",IF('[1]dezechilibre UR'!Q32&gt;0,"excedent",0))</f>
        <v>deficit</v>
      </c>
      <c r="Q32" s="22" t="str">
        <f>IF('[1]dezechilibre UR'!R32&lt;0,"deficit",IF('[1]dezechilibre UR'!R32&gt;0,"excedent",0))</f>
        <v>excedent</v>
      </c>
      <c r="R32" s="22" t="str">
        <f>IF('[1]dezechilibre UR'!S32&lt;0,"deficit",IF('[1]dezechilibre UR'!S32&gt;0,"excedent",0))</f>
        <v>excedent</v>
      </c>
      <c r="S32" s="22" t="str">
        <f>IF('[1]dezechilibre UR'!T32&lt;0,"deficit",IF('[1]dezechilibre UR'!T32&gt;0,"excedent",0))</f>
        <v>excedent</v>
      </c>
      <c r="T32" s="22" t="s">
        <v>194</v>
      </c>
      <c r="U32" s="22" t="s">
        <v>194</v>
      </c>
      <c r="V32" s="22" t="s">
        <v>194</v>
      </c>
      <c r="W32" s="22" t="s">
        <v>195</v>
      </c>
      <c r="X32" s="22" t="s">
        <v>195</v>
      </c>
      <c r="Y32" s="22" t="s">
        <v>194</v>
      </c>
      <c r="Z32" s="22"/>
      <c r="AA32" s="22"/>
      <c r="AB32" s="22"/>
      <c r="AC32" s="22"/>
      <c r="AD32" s="22"/>
      <c r="AE32" s="41"/>
      <c r="AF32" s="43"/>
      <c r="AG32" s="43"/>
      <c r="AH32" s="43"/>
    </row>
    <row r="33" spans="1:34" s="7" customFormat="1" x14ac:dyDescent="0.25">
      <c r="A33" s="49">
        <v>31</v>
      </c>
      <c r="B33" s="52" t="s">
        <v>91</v>
      </c>
      <c r="C33" s="52" t="s">
        <v>92</v>
      </c>
      <c r="D33" s="25" t="str">
        <f>IF('[1]dezechilibre UR'!E33&lt;0,"deficit",IF('[1]dezechilibre UR'!E33&gt;0,"excedent",0))</f>
        <v>excedent</v>
      </c>
      <c r="E33" s="22" t="str">
        <f>IF('[1]dezechilibre UR'!F33&lt;0,"deficit",IF('[1]dezechilibre UR'!F33&gt;0,"excedent",0))</f>
        <v>excedent</v>
      </c>
      <c r="F33" s="22" t="str">
        <f>IF('[1]dezechilibre UR'!G33&lt;0,"deficit",IF('[1]dezechilibre UR'!G33&gt;0,"excedent",0))</f>
        <v>excedent</v>
      </c>
      <c r="G33" s="22" t="str">
        <f>IF('[1]dezechilibre UR'!H33&lt;0,"deficit",IF('[1]dezechilibre UR'!H33&gt;0,"excedent",0))</f>
        <v>excedent</v>
      </c>
      <c r="H33" s="22" t="str">
        <f>IF('[1]dezechilibre UR'!I33&lt;0,"deficit",IF('[1]dezechilibre UR'!I33&gt;0,"excedent",0))</f>
        <v>excedent</v>
      </c>
      <c r="I33" s="22" t="str">
        <f>IF('[1]dezechilibre UR'!J33&lt;0,"deficit",IF('[1]dezechilibre UR'!J33&gt;0,"excedent",0))</f>
        <v>excedent</v>
      </c>
      <c r="J33" s="22" t="str">
        <f>IF('[1]dezechilibre UR'!K33&lt;0,"deficit",IF('[1]dezechilibre UR'!K33&gt;0,"excedent",0))</f>
        <v>deficit</v>
      </c>
      <c r="K33" s="22" t="str">
        <f>IF('[1]dezechilibre UR'!L33&lt;0,"deficit",IF('[1]dezechilibre UR'!L33&gt;0,"excedent",0))</f>
        <v>excedent</v>
      </c>
      <c r="L33" s="22" t="str">
        <f>IF('[1]dezechilibre UR'!M33&lt;0,"deficit",IF('[1]dezechilibre UR'!M33&gt;0,"excedent",0))</f>
        <v>excedent</v>
      </c>
      <c r="M33" s="22" t="str">
        <f>IF('[1]dezechilibre UR'!N33&lt;0,"deficit",IF('[1]dezechilibre UR'!N33&gt;0,"excedent",0))</f>
        <v>excedent</v>
      </c>
      <c r="N33" s="22" t="str">
        <f>IF('[1]dezechilibre UR'!O33&lt;0,"deficit",IF('[1]dezechilibre UR'!O33&gt;0,"excedent",0))</f>
        <v>excedent</v>
      </c>
      <c r="O33" s="22" t="str">
        <f>IF('[1]dezechilibre UR'!P33&lt;0,"deficit",IF('[1]dezechilibre UR'!P33&gt;0,"excedent",0))</f>
        <v>deficit</v>
      </c>
      <c r="P33" s="22" t="str">
        <f>IF('[1]dezechilibre UR'!Q33&lt;0,"deficit",IF('[1]dezechilibre UR'!Q33&gt;0,"excedent",0))</f>
        <v>deficit</v>
      </c>
      <c r="Q33" s="22" t="str">
        <f>IF('[1]dezechilibre UR'!R33&lt;0,"deficit",IF('[1]dezechilibre UR'!R33&gt;0,"excedent",0))</f>
        <v>deficit</v>
      </c>
      <c r="R33" s="22" t="str">
        <f>IF('[1]dezechilibre UR'!S33&lt;0,"deficit",IF('[1]dezechilibre UR'!S33&gt;0,"excedent",0))</f>
        <v>excedent</v>
      </c>
      <c r="S33" s="22" t="str">
        <f>IF('[1]dezechilibre UR'!T33&lt;0,"deficit",IF('[1]dezechilibre UR'!T33&gt;0,"excedent",0))</f>
        <v>excedent</v>
      </c>
      <c r="T33" s="22" t="s">
        <v>194</v>
      </c>
      <c r="U33" s="22" t="s">
        <v>195</v>
      </c>
      <c r="V33" s="22" t="s">
        <v>194</v>
      </c>
      <c r="W33" s="22" t="s">
        <v>195</v>
      </c>
      <c r="X33" s="22" t="s">
        <v>195</v>
      </c>
      <c r="Y33" s="22" t="s">
        <v>195</v>
      </c>
      <c r="Z33" s="22"/>
      <c r="AA33" s="22"/>
      <c r="AB33" s="22"/>
      <c r="AC33" s="22"/>
      <c r="AD33" s="22"/>
      <c r="AE33" s="41"/>
      <c r="AF33" s="43"/>
      <c r="AG33" s="43"/>
      <c r="AH33" s="43"/>
    </row>
    <row r="34" spans="1:34" s="7" customFormat="1" x14ac:dyDescent="0.25">
      <c r="A34" s="49">
        <v>32</v>
      </c>
      <c r="B34" s="52" t="s">
        <v>44</v>
      </c>
      <c r="C34" s="52" t="s">
        <v>93</v>
      </c>
      <c r="D34" s="25" t="str">
        <f>IF('[1]dezechilibre UR'!E34&lt;0,"deficit",IF('[1]dezechilibre UR'!E34&gt;0,"excedent",0))</f>
        <v>excedent</v>
      </c>
      <c r="E34" s="22" t="str">
        <f>IF('[1]dezechilibre UR'!F34&lt;0,"deficit",IF('[1]dezechilibre UR'!F34&gt;0,"excedent",0))</f>
        <v>deficit</v>
      </c>
      <c r="F34" s="22" t="str">
        <f>IF('[1]dezechilibre UR'!G34&lt;0,"deficit",IF('[1]dezechilibre UR'!G34&gt;0,"excedent",0))</f>
        <v>excedent</v>
      </c>
      <c r="G34" s="22" t="str">
        <f>IF('[1]dezechilibre UR'!H34&lt;0,"deficit",IF('[1]dezechilibre UR'!H34&gt;0,"excedent",0))</f>
        <v>excedent</v>
      </c>
      <c r="H34" s="22" t="str">
        <f>IF('[1]dezechilibre UR'!I34&lt;0,"deficit",IF('[1]dezechilibre UR'!I34&gt;0,"excedent",0))</f>
        <v>excedent</v>
      </c>
      <c r="I34" s="22" t="str">
        <f>IF('[1]dezechilibre UR'!J34&lt;0,"deficit",IF('[1]dezechilibre UR'!J34&gt;0,"excedent",0))</f>
        <v>deficit</v>
      </c>
      <c r="J34" s="22" t="str">
        <f>IF('[1]dezechilibre UR'!K34&lt;0,"deficit",IF('[1]dezechilibre UR'!K34&gt;0,"excedent",0))</f>
        <v>excedent</v>
      </c>
      <c r="K34" s="22" t="str">
        <f>IF('[1]dezechilibre UR'!L34&lt;0,"deficit",IF('[1]dezechilibre UR'!L34&gt;0,"excedent",0))</f>
        <v>excedent</v>
      </c>
      <c r="L34" s="22" t="str">
        <f>IF('[1]dezechilibre UR'!M34&lt;0,"deficit",IF('[1]dezechilibre UR'!M34&gt;0,"excedent",0))</f>
        <v>deficit</v>
      </c>
      <c r="M34" s="22" t="str">
        <f>IF('[1]dezechilibre UR'!N34&lt;0,"deficit",IF('[1]dezechilibre UR'!N34&gt;0,"excedent",0))</f>
        <v>excedent</v>
      </c>
      <c r="N34" s="22" t="str">
        <f>IF('[1]dezechilibre UR'!O34&lt;0,"deficit",IF('[1]dezechilibre UR'!O34&gt;0,"excedent",0))</f>
        <v>excedent</v>
      </c>
      <c r="O34" s="22" t="str">
        <f>IF('[1]dezechilibre UR'!P34&lt;0,"deficit",IF('[1]dezechilibre UR'!P34&gt;0,"excedent",0))</f>
        <v>deficit</v>
      </c>
      <c r="P34" s="22" t="str">
        <f>IF('[1]dezechilibre UR'!Q34&lt;0,"deficit",IF('[1]dezechilibre UR'!Q34&gt;0,"excedent",0))</f>
        <v>deficit</v>
      </c>
      <c r="Q34" s="22" t="str">
        <f>IF('[1]dezechilibre UR'!R34&lt;0,"deficit",IF('[1]dezechilibre UR'!R34&gt;0,"excedent",0))</f>
        <v>excedent</v>
      </c>
      <c r="R34" s="22" t="str">
        <f>IF('[1]dezechilibre UR'!S34&lt;0,"deficit",IF('[1]dezechilibre UR'!S34&gt;0,"excedent",0))</f>
        <v>deficit</v>
      </c>
      <c r="S34" s="22" t="str">
        <f>IF('[1]dezechilibre UR'!T34&lt;0,"deficit",IF('[1]dezechilibre UR'!T34&gt;0,"excedent",0))</f>
        <v>deficit</v>
      </c>
      <c r="T34" s="22" t="s">
        <v>194</v>
      </c>
      <c r="U34" s="22" t="s">
        <v>194</v>
      </c>
      <c r="V34" s="22" t="s">
        <v>194</v>
      </c>
      <c r="W34" s="22" t="s">
        <v>195</v>
      </c>
      <c r="X34" s="22" t="s">
        <v>195</v>
      </c>
      <c r="Y34" s="22" t="s">
        <v>194</v>
      </c>
      <c r="Z34" s="22"/>
      <c r="AA34" s="22"/>
      <c r="AB34" s="22"/>
      <c r="AC34" s="22"/>
      <c r="AD34" s="22"/>
      <c r="AE34" s="41"/>
      <c r="AF34" s="43"/>
      <c r="AG34" s="43"/>
      <c r="AH34" s="43"/>
    </row>
    <row r="35" spans="1:34" s="7" customFormat="1" x14ac:dyDescent="0.25">
      <c r="A35" s="49">
        <v>33</v>
      </c>
      <c r="B35" s="52" t="s">
        <v>94</v>
      </c>
      <c r="C35" s="52" t="s">
        <v>95</v>
      </c>
      <c r="D35" s="25">
        <f>IF('[1]dezechilibre UR'!E35&lt;0,"deficit",IF('[1]dezechilibre UR'!E35&gt;0,"excedent",0))</f>
        <v>0</v>
      </c>
      <c r="E35" s="22">
        <f>IF('[1]dezechilibre UR'!F35&lt;0,"deficit",IF('[1]dezechilibre UR'!F35&gt;0,"excedent",0))</f>
        <v>0</v>
      </c>
      <c r="F35" s="22">
        <f>IF('[1]dezechilibre UR'!G35&lt;0,"deficit",IF('[1]dezechilibre UR'!G35&gt;0,"excedent",0))</f>
        <v>0</v>
      </c>
      <c r="G35" s="22">
        <f>IF('[1]dezechilibre UR'!H35&lt;0,"deficit",IF('[1]dezechilibre UR'!H35&gt;0,"excedent",0))</f>
        <v>0</v>
      </c>
      <c r="H35" s="22">
        <f>IF('[1]dezechilibre UR'!I35&lt;0,"deficit",IF('[1]dezechilibre UR'!I35&gt;0,"excedent",0))</f>
        <v>0</v>
      </c>
      <c r="I35" s="22">
        <f>IF('[1]dezechilibre UR'!J35&lt;0,"deficit",IF('[1]dezechilibre UR'!J35&gt;0,"excedent",0))</f>
        <v>0</v>
      </c>
      <c r="J35" s="22">
        <f>IF('[1]dezechilibre UR'!K35&lt;0,"deficit",IF('[1]dezechilibre UR'!K35&gt;0,"excedent",0))</f>
        <v>0</v>
      </c>
      <c r="K35" s="22">
        <f>IF('[1]dezechilibre UR'!L35&lt;0,"deficit",IF('[1]dezechilibre UR'!L35&gt;0,"excedent",0))</f>
        <v>0</v>
      </c>
      <c r="L35" s="22">
        <f>IF('[1]dezechilibre UR'!M35&lt;0,"deficit",IF('[1]dezechilibre UR'!M35&gt;0,"excedent",0))</f>
        <v>0</v>
      </c>
      <c r="M35" s="22">
        <f>IF('[1]dezechilibre UR'!N35&lt;0,"deficit",IF('[1]dezechilibre UR'!N35&gt;0,"excedent",0))</f>
        <v>0</v>
      </c>
      <c r="N35" s="22">
        <f>IF('[1]dezechilibre UR'!O35&lt;0,"deficit",IF('[1]dezechilibre UR'!O35&gt;0,"excedent",0))</f>
        <v>0</v>
      </c>
      <c r="O35" s="22">
        <f>IF('[1]dezechilibre UR'!P35&lt;0,"deficit",IF('[1]dezechilibre UR'!P35&gt;0,"excedent",0))</f>
        <v>0</v>
      </c>
      <c r="P35" s="22">
        <f>IF('[1]dezechilibre UR'!Q35&lt;0,"deficit",IF('[1]dezechilibre UR'!Q35&gt;0,"excedent",0))</f>
        <v>0</v>
      </c>
      <c r="Q35" s="22">
        <f>IF('[1]dezechilibre UR'!R35&lt;0,"deficit",IF('[1]dezechilibre UR'!R35&gt;0,"excedent",0))</f>
        <v>0</v>
      </c>
      <c r="R35" s="22">
        <f>IF('[1]dezechilibre UR'!S35&lt;0,"deficit",IF('[1]dezechilibre UR'!S35&gt;0,"excedent",0))</f>
        <v>0</v>
      </c>
      <c r="S35" s="22">
        <f>IF('[1]dezechilibre UR'!T35&lt;0,"deficit",IF('[1]dezechilibre UR'!T35&gt;0,"excedent",0))</f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/>
      <c r="AA35" s="22"/>
      <c r="AB35" s="22"/>
      <c r="AC35" s="22"/>
      <c r="AD35" s="22"/>
      <c r="AE35" s="41"/>
      <c r="AF35" s="43"/>
      <c r="AG35" s="43"/>
      <c r="AH35" s="43"/>
    </row>
    <row r="36" spans="1:34" s="7" customFormat="1" x14ac:dyDescent="0.25">
      <c r="A36" s="49">
        <v>34</v>
      </c>
      <c r="B36" s="52" t="s">
        <v>96</v>
      </c>
      <c r="C36" s="52" t="s">
        <v>97</v>
      </c>
      <c r="D36" s="25" t="str">
        <f>IF('[1]dezechilibre UR'!E36&lt;0,"deficit",IF('[1]dezechilibre UR'!E36&gt;0,"excedent",0))</f>
        <v>excedent</v>
      </c>
      <c r="E36" s="22" t="str">
        <f>IF('[1]dezechilibre UR'!F36&lt;0,"deficit",IF('[1]dezechilibre UR'!F36&gt;0,"excedent",0))</f>
        <v>deficit</v>
      </c>
      <c r="F36" s="22" t="str">
        <f>IF('[1]dezechilibre UR'!G36&lt;0,"deficit",IF('[1]dezechilibre UR'!G36&gt;0,"excedent",0))</f>
        <v>deficit</v>
      </c>
      <c r="G36" s="22" t="str">
        <f>IF('[1]dezechilibre UR'!H36&lt;0,"deficit",IF('[1]dezechilibre UR'!H36&gt;0,"excedent",0))</f>
        <v>excedent</v>
      </c>
      <c r="H36" s="22" t="str">
        <f>IF('[1]dezechilibre UR'!I36&lt;0,"deficit",IF('[1]dezechilibre UR'!I36&gt;0,"excedent",0))</f>
        <v>excedent</v>
      </c>
      <c r="I36" s="22" t="str">
        <f>IF('[1]dezechilibre UR'!J36&lt;0,"deficit",IF('[1]dezechilibre UR'!J36&gt;0,"excedent",0))</f>
        <v>deficit</v>
      </c>
      <c r="J36" s="22" t="str">
        <f>IF('[1]dezechilibre UR'!K36&lt;0,"deficit",IF('[1]dezechilibre UR'!K36&gt;0,"excedent",0))</f>
        <v>deficit</v>
      </c>
      <c r="K36" s="22" t="str">
        <f>IF('[1]dezechilibre UR'!L36&lt;0,"deficit",IF('[1]dezechilibre UR'!L36&gt;0,"excedent",0))</f>
        <v>excedent</v>
      </c>
      <c r="L36" s="22" t="str">
        <f>IF('[1]dezechilibre UR'!M36&lt;0,"deficit",IF('[1]dezechilibre UR'!M36&gt;0,"excedent",0))</f>
        <v>excedent</v>
      </c>
      <c r="M36" s="22" t="str">
        <f>IF('[1]dezechilibre UR'!N36&lt;0,"deficit",IF('[1]dezechilibre UR'!N36&gt;0,"excedent",0))</f>
        <v>deficit</v>
      </c>
      <c r="N36" s="22" t="str">
        <f>IF('[1]dezechilibre UR'!O36&lt;0,"deficit",IF('[1]dezechilibre UR'!O36&gt;0,"excedent",0))</f>
        <v>deficit</v>
      </c>
      <c r="O36" s="22" t="str">
        <f>IF('[1]dezechilibre UR'!P36&lt;0,"deficit",IF('[1]dezechilibre UR'!P36&gt;0,"excedent",0))</f>
        <v>deficit</v>
      </c>
      <c r="P36" s="22" t="str">
        <f>IF('[1]dezechilibre UR'!Q36&lt;0,"deficit",IF('[1]dezechilibre UR'!Q36&gt;0,"excedent",0))</f>
        <v>deficit</v>
      </c>
      <c r="Q36" s="22" t="str">
        <f>IF('[1]dezechilibre UR'!R36&lt;0,"deficit",IF('[1]dezechilibre UR'!R36&gt;0,"excedent",0))</f>
        <v>deficit</v>
      </c>
      <c r="R36" s="22" t="str">
        <f>IF('[1]dezechilibre UR'!S36&lt;0,"deficit",IF('[1]dezechilibre UR'!S36&gt;0,"excedent",0))</f>
        <v>excedent</v>
      </c>
      <c r="S36" s="22" t="str">
        <f>IF('[1]dezechilibre UR'!T36&lt;0,"deficit",IF('[1]dezechilibre UR'!T36&gt;0,"excedent",0))</f>
        <v>excedent</v>
      </c>
      <c r="T36" s="22" t="s">
        <v>194</v>
      </c>
      <c r="U36" s="22" t="s">
        <v>194</v>
      </c>
      <c r="V36" s="22" t="s">
        <v>194</v>
      </c>
      <c r="W36" s="22" t="s">
        <v>194</v>
      </c>
      <c r="X36" s="22" t="s">
        <v>194</v>
      </c>
      <c r="Y36" s="22" t="s">
        <v>194</v>
      </c>
      <c r="Z36" s="22"/>
      <c r="AA36" s="22"/>
      <c r="AB36" s="22"/>
      <c r="AC36" s="22"/>
      <c r="AD36" s="22"/>
      <c r="AE36" s="42"/>
      <c r="AF36" s="43"/>
      <c r="AG36" s="43"/>
      <c r="AH36" s="43"/>
    </row>
    <row r="37" spans="1:34" s="7" customFormat="1" x14ac:dyDescent="0.25">
      <c r="A37" s="49">
        <v>35</v>
      </c>
      <c r="B37" s="52" t="s">
        <v>42</v>
      </c>
      <c r="C37" s="52" t="s">
        <v>98</v>
      </c>
      <c r="D37" s="25" t="str">
        <f>IF('[1]dezechilibre UR'!E37&lt;0,"deficit",IF('[1]dezechilibre UR'!E37&gt;0,"excedent",0))</f>
        <v>deficit</v>
      </c>
      <c r="E37" s="22" t="str">
        <f>IF('[1]dezechilibre UR'!F37&lt;0,"deficit",IF('[1]dezechilibre UR'!F37&gt;0,"excedent",0))</f>
        <v>deficit</v>
      </c>
      <c r="F37" s="22" t="str">
        <f>IF('[1]dezechilibre UR'!G37&lt;0,"deficit",IF('[1]dezechilibre UR'!G37&gt;0,"excedent",0))</f>
        <v>deficit</v>
      </c>
      <c r="G37" s="22" t="str">
        <f>IF('[1]dezechilibre UR'!H37&lt;0,"deficit",IF('[1]dezechilibre UR'!H37&gt;0,"excedent",0))</f>
        <v>excedent</v>
      </c>
      <c r="H37" s="22" t="str">
        <f>IF('[1]dezechilibre UR'!I37&lt;0,"deficit",IF('[1]dezechilibre UR'!I37&gt;0,"excedent",0))</f>
        <v>deficit</v>
      </c>
      <c r="I37" s="22" t="str">
        <f>IF('[1]dezechilibre UR'!J37&lt;0,"deficit",IF('[1]dezechilibre UR'!J37&gt;0,"excedent",0))</f>
        <v>deficit</v>
      </c>
      <c r="J37" s="22" t="str">
        <f>IF('[1]dezechilibre UR'!K37&lt;0,"deficit",IF('[1]dezechilibre UR'!K37&gt;0,"excedent",0))</f>
        <v>deficit</v>
      </c>
      <c r="K37" s="22" t="str">
        <f>IF('[1]dezechilibre UR'!L37&lt;0,"deficit",IF('[1]dezechilibre UR'!L37&gt;0,"excedent",0))</f>
        <v>excedent</v>
      </c>
      <c r="L37" s="22" t="str">
        <f>IF('[1]dezechilibre UR'!M37&lt;0,"deficit",IF('[1]dezechilibre UR'!M37&gt;0,"excedent",0))</f>
        <v>excedent</v>
      </c>
      <c r="M37" s="22" t="str">
        <f>IF('[1]dezechilibre UR'!N37&lt;0,"deficit",IF('[1]dezechilibre UR'!N37&gt;0,"excedent",0))</f>
        <v>deficit</v>
      </c>
      <c r="N37" s="22" t="str">
        <f>IF('[1]dezechilibre UR'!O37&lt;0,"deficit",IF('[1]dezechilibre UR'!O37&gt;0,"excedent",0))</f>
        <v>excedent</v>
      </c>
      <c r="O37" s="22" t="str">
        <f>IF('[1]dezechilibre UR'!P37&lt;0,"deficit",IF('[1]dezechilibre UR'!P37&gt;0,"excedent",0))</f>
        <v>deficit</v>
      </c>
      <c r="P37" s="22" t="str">
        <f>IF('[1]dezechilibre UR'!Q37&lt;0,"deficit",IF('[1]dezechilibre UR'!Q37&gt;0,"excedent",0))</f>
        <v>excedent</v>
      </c>
      <c r="Q37" s="22" t="str">
        <f>IF('[1]dezechilibre UR'!R37&lt;0,"deficit",IF('[1]dezechilibre UR'!R37&gt;0,"excedent",0))</f>
        <v>deficit</v>
      </c>
      <c r="R37" s="22" t="str">
        <f>IF('[1]dezechilibre UR'!S37&lt;0,"deficit",IF('[1]dezechilibre UR'!S37&gt;0,"excedent",0))</f>
        <v>deficit</v>
      </c>
      <c r="S37" s="22" t="str">
        <f>IF('[1]dezechilibre UR'!T37&lt;0,"deficit",IF('[1]dezechilibre UR'!T37&gt;0,"excedent",0))</f>
        <v>deficit</v>
      </c>
      <c r="T37" s="22" t="s">
        <v>195</v>
      </c>
      <c r="U37" s="22" t="s">
        <v>194</v>
      </c>
      <c r="V37" s="22" t="s">
        <v>195</v>
      </c>
      <c r="W37" s="22" t="s">
        <v>195</v>
      </c>
      <c r="X37" s="22" t="s">
        <v>194</v>
      </c>
      <c r="Y37" s="22" t="s">
        <v>195</v>
      </c>
      <c r="Z37" s="22"/>
      <c r="AA37" s="22"/>
      <c r="AB37" s="22"/>
      <c r="AC37" s="22"/>
      <c r="AD37" s="22"/>
      <c r="AE37" s="42"/>
      <c r="AF37" s="43"/>
      <c r="AG37" s="43"/>
      <c r="AH37" s="43"/>
    </row>
    <row r="38" spans="1:34" s="7" customFormat="1" x14ac:dyDescent="0.25">
      <c r="A38" s="49">
        <v>36</v>
      </c>
      <c r="B38" s="52" t="s">
        <v>99</v>
      </c>
      <c r="C38" s="52" t="s">
        <v>100</v>
      </c>
      <c r="D38" s="25" t="str">
        <f>IF('[1]dezechilibre UR'!E38&lt;0,"deficit",IF('[1]dezechilibre UR'!E38&gt;0,"excedent",0))</f>
        <v>excedent</v>
      </c>
      <c r="E38" s="22" t="str">
        <f>IF('[1]dezechilibre UR'!F38&lt;0,"deficit",IF('[1]dezechilibre UR'!F38&gt;0,"excedent",0))</f>
        <v>excedent</v>
      </c>
      <c r="F38" s="22" t="str">
        <f>IF('[1]dezechilibre UR'!G38&lt;0,"deficit",IF('[1]dezechilibre UR'!G38&gt;0,"excedent",0))</f>
        <v>excedent</v>
      </c>
      <c r="G38" s="22" t="str">
        <f>IF('[1]dezechilibre UR'!H38&lt;0,"deficit",IF('[1]dezechilibre UR'!H38&gt;0,"excedent",0))</f>
        <v>excedent</v>
      </c>
      <c r="H38" s="22" t="str">
        <f>IF('[1]dezechilibre UR'!I38&lt;0,"deficit",IF('[1]dezechilibre UR'!I38&gt;0,"excedent",0))</f>
        <v>excedent</v>
      </c>
      <c r="I38" s="22" t="str">
        <f>IF('[1]dezechilibre UR'!J38&lt;0,"deficit",IF('[1]dezechilibre UR'!J38&gt;0,"excedent",0))</f>
        <v>excedent</v>
      </c>
      <c r="J38" s="22" t="str">
        <f>IF('[1]dezechilibre UR'!K38&lt;0,"deficit",IF('[1]dezechilibre UR'!K38&gt;0,"excedent",0))</f>
        <v>excedent</v>
      </c>
      <c r="K38" s="22" t="str">
        <f>IF('[1]dezechilibre UR'!L38&lt;0,"deficit",IF('[1]dezechilibre UR'!L38&gt;0,"excedent",0))</f>
        <v>excedent</v>
      </c>
      <c r="L38" s="22" t="str">
        <f>IF('[1]dezechilibre UR'!M38&lt;0,"deficit",IF('[1]dezechilibre UR'!M38&gt;0,"excedent",0))</f>
        <v>excedent</v>
      </c>
      <c r="M38" s="22" t="str">
        <f>IF('[1]dezechilibre UR'!N38&lt;0,"deficit",IF('[1]dezechilibre UR'!N38&gt;0,"excedent",0))</f>
        <v>excedent</v>
      </c>
      <c r="N38" s="22" t="str">
        <f>IF('[1]dezechilibre UR'!O38&lt;0,"deficit",IF('[1]dezechilibre UR'!O38&gt;0,"excedent",0))</f>
        <v>excedent</v>
      </c>
      <c r="O38" s="22" t="str">
        <f>IF('[1]dezechilibre UR'!P38&lt;0,"deficit",IF('[1]dezechilibre UR'!P38&gt;0,"excedent",0))</f>
        <v>excedent</v>
      </c>
      <c r="P38" s="22" t="str">
        <f>IF('[1]dezechilibre UR'!Q38&lt;0,"deficit",IF('[1]dezechilibre UR'!Q38&gt;0,"excedent",0))</f>
        <v>excedent</v>
      </c>
      <c r="Q38" s="22" t="str">
        <f>IF('[1]dezechilibre UR'!R38&lt;0,"deficit",IF('[1]dezechilibre UR'!R38&gt;0,"excedent",0))</f>
        <v>excedent</v>
      </c>
      <c r="R38" s="22" t="str">
        <f>IF('[1]dezechilibre UR'!S38&lt;0,"deficit",IF('[1]dezechilibre UR'!S38&gt;0,"excedent",0))</f>
        <v>excedent</v>
      </c>
      <c r="S38" s="22" t="str">
        <f>IF('[1]dezechilibre UR'!T38&lt;0,"deficit",IF('[1]dezechilibre UR'!T38&gt;0,"excedent",0))</f>
        <v>excedent</v>
      </c>
      <c r="T38" s="22" t="s">
        <v>194</v>
      </c>
      <c r="U38" s="22" t="s">
        <v>194</v>
      </c>
      <c r="V38" s="22" t="s">
        <v>194</v>
      </c>
      <c r="W38" s="22" t="s">
        <v>194</v>
      </c>
      <c r="X38" s="22" t="s">
        <v>194</v>
      </c>
      <c r="Y38" s="22" t="s">
        <v>195</v>
      </c>
      <c r="Z38" s="22"/>
      <c r="AA38" s="22"/>
      <c r="AB38" s="22"/>
      <c r="AC38" s="22"/>
      <c r="AD38" s="22"/>
      <c r="AE38" s="42"/>
      <c r="AF38" s="43"/>
      <c r="AG38" s="43"/>
      <c r="AH38" s="43"/>
    </row>
    <row r="39" spans="1:34" s="7" customFormat="1" x14ac:dyDescent="0.25">
      <c r="A39" s="49">
        <v>37</v>
      </c>
      <c r="B39" s="52" t="s">
        <v>101</v>
      </c>
      <c r="C39" s="52" t="s">
        <v>102</v>
      </c>
      <c r="D39" s="25" t="str">
        <f>IF('[1]dezechilibre UR'!E39&lt;0,"deficit",IF('[1]dezechilibre UR'!E39&gt;0,"excedent",0))</f>
        <v>deficit</v>
      </c>
      <c r="E39" s="22" t="str">
        <f>IF('[1]dezechilibre UR'!F39&lt;0,"deficit",IF('[1]dezechilibre UR'!F39&gt;0,"excedent",0))</f>
        <v>deficit</v>
      </c>
      <c r="F39" s="22" t="str">
        <f>IF('[1]dezechilibre UR'!G39&lt;0,"deficit",IF('[1]dezechilibre UR'!G39&gt;0,"excedent",0))</f>
        <v>deficit</v>
      </c>
      <c r="G39" s="22" t="str">
        <f>IF('[1]dezechilibre UR'!H39&lt;0,"deficit",IF('[1]dezechilibre UR'!H39&gt;0,"excedent",0))</f>
        <v>deficit</v>
      </c>
      <c r="H39" s="22" t="str">
        <f>IF('[1]dezechilibre UR'!I39&lt;0,"deficit",IF('[1]dezechilibre UR'!I39&gt;0,"excedent",0))</f>
        <v>deficit</v>
      </c>
      <c r="I39" s="22" t="str">
        <f>IF('[1]dezechilibre UR'!J39&lt;0,"deficit",IF('[1]dezechilibre UR'!J39&gt;0,"excedent",0))</f>
        <v>deficit</v>
      </c>
      <c r="J39" s="22" t="str">
        <f>IF('[1]dezechilibre UR'!K39&lt;0,"deficit",IF('[1]dezechilibre UR'!K39&gt;0,"excedent",0))</f>
        <v>deficit</v>
      </c>
      <c r="K39" s="22" t="str">
        <f>IF('[1]dezechilibre UR'!L39&lt;0,"deficit",IF('[1]dezechilibre UR'!L39&gt;0,"excedent",0))</f>
        <v>deficit</v>
      </c>
      <c r="L39" s="22" t="str">
        <f>IF('[1]dezechilibre UR'!M39&lt;0,"deficit",IF('[1]dezechilibre UR'!M39&gt;0,"excedent",0))</f>
        <v>deficit</v>
      </c>
      <c r="M39" s="22" t="str">
        <f>IF('[1]dezechilibre UR'!N39&lt;0,"deficit",IF('[1]dezechilibre UR'!N39&gt;0,"excedent",0))</f>
        <v>deficit</v>
      </c>
      <c r="N39" s="22" t="str">
        <f>IF('[1]dezechilibre UR'!O39&lt;0,"deficit",IF('[1]dezechilibre UR'!O39&gt;0,"excedent",0))</f>
        <v>deficit</v>
      </c>
      <c r="O39" s="22" t="str">
        <f>IF('[1]dezechilibre UR'!P39&lt;0,"deficit",IF('[1]dezechilibre UR'!P39&gt;0,"excedent",0))</f>
        <v>deficit</v>
      </c>
      <c r="P39" s="22" t="str">
        <f>IF('[1]dezechilibre UR'!Q39&lt;0,"deficit",IF('[1]dezechilibre UR'!Q39&gt;0,"excedent",0))</f>
        <v>deficit</v>
      </c>
      <c r="Q39" s="22" t="str">
        <f>IF('[1]dezechilibre UR'!R39&lt;0,"deficit",IF('[1]dezechilibre UR'!R39&gt;0,"excedent",0))</f>
        <v>deficit</v>
      </c>
      <c r="R39" s="22" t="str">
        <f>IF('[1]dezechilibre UR'!S39&lt;0,"deficit",IF('[1]dezechilibre UR'!S39&gt;0,"excedent",0))</f>
        <v>deficit</v>
      </c>
      <c r="S39" s="22" t="str">
        <f>IF('[1]dezechilibre UR'!T39&lt;0,"deficit",IF('[1]dezechilibre UR'!T39&gt;0,"excedent",0))</f>
        <v>deficit</v>
      </c>
      <c r="T39" s="22" t="s">
        <v>195</v>
      </c>
      <c r="U39" s="22" t="s">
        <v>195</v>
      </c>
      <c r="V39" s="22" t="s">
        <v>195</v>
      </c>
      <c r="W39" s="22" t="s">
        <v>195</v>
      </c>
      <c r="X39" s="22" t="s">
        <v>195</v>
      </c>
      <c r="Y39" s="22" t="s">
        <v>195</v>
      </c>
      <c r="Z39" s="22"/>
      <c r="AA39" s="22"/>
      <c r="AB39" s="22"/>
      <c r="AC39" s="22"/>
      <c r="AD39" s="22"/>
      <c r="AE39" s="42"/>
      <c r="AF39" s="43"/>
      <c r="AG39" s="43"/>
      <c r="AH39" s="43"/>
    </row>
    <row r="40" spans="1:34" s="7" customFormat="1" x14ac:dyDescent="0.25">
      <c r="A40" s="49">
        <v>38</v>
      </c>
      <c r="B40" s="52" t="s">
        <v>181</v>
      </c>
      <c r="C40" s="52" t="s">
        <v>182</v>
      </c>
      <c r="D40" s="25" t="str">
        <f>IF('[1]dezechilibre UR'!E40&lt;0,"deficit",IF('[1]dezechilibre UR'!E40&gt;0,"excedent",0))</f>
        <v>excedent</v>
      </c>
      <c r="E40" s="22" t="str">
        <f>IF('[1]dezechilibre UR'!F40&lt;0,"deficit",IF('[1]dezechilibre UR'!F40&gt;0,"excedent",0))</f>
        <v>excedent</v>
      </c>
      <c r="F40" s="22" t="str">
        <f>IF('[1]dezechilibre UR'!G40&lt;0,"deficit",IF('[1]dezechilibre UR'!G40&gt;0,"excedent",0))</f>
        <v>excedent</v>
      </c>
      <c r="G40" s="22">
        <f>IF('[1]dezechilibre UR'!H40&lt;0,"deficit",IF('[1]dezechilibre UR'!H40&gt;0,"excedent",0))</f>
        <v>0</v>
      </c>
      <c r="H40" s="22">
        <f>IF('[1]dezechilibre UR'!I40&lt;0,"deficit",IF('[1]dezechilibre UR'!I40&gt;0,"excedent",0))</f>
        <v>0</v>
      </c>
      <c r="I40" s="22">
        <f>IF('[1]dezechilibre UR'!J40&lt;0,"deficit",IF('[1]dezechilibre UR'!J40&gt;0,"excedent",0))</f>
        <v>0</v>
      </c>
      <c r="J40" s="22" t="str">
        <f>IF('[1]dezechilibre UR'!K40&lt;0,"deficit",IF('[1]dezechilibre UR'!K40&gt;0,"excedent",0))</f>
        <v>excedent</v>
      </c>
      <c r="K40" s="22" t="str">
        <f>IF('[1]dezechilibre UR'!L40&lt;0,"deficit",IF('[1]dezechilibre UR'!L40&gt;0,"excedent",0))</f>
        <v>excedent</v>
      </c>
      <c r="L40" s="22" t="str">
        <f>IF('[1]dezechilibre UR'!M40&lt;0,"deficit",IF('[1]dezechilibre UR'!M40&gt;0,"excedent",0))</f>
        <v>excedent</v>
      </c>
      <c r="M40" s="22" t="str">
        <f>IF('[1]dezechilibre UR'!N40&lt;0,"deficit",IF('[1]dezechilibre UR'!N40&gt;0,"excedent",0))</f>
        <v>excedent</v>
      </c>
      <c r="N40" s="22" t="str">
        <f>IF('[1]dezechilibre UR'!O40&lt;0,"deficit",IF('[1]dezechilibre UR'!O40&gt;0,"excedent",0))</f>
        <v>excedent</v>
      </c>
      <c r="O40" s="22">
        <f>IF('[1]dezechilibre UR'!P40&lt;0,"deficit",IF('[1]dezechilibre UR'!P40&gt;0,"excedent",0))</f>
        <v>0</v>
      </c>
      <c r="P40" s="22" t="str">
        <f>IF('[1]dezechilibre UR'!Q40&lt;0,"deficit",IF('[1]dezechilibre UR'!Q40&gt;0,"excedent",0))</f>
        <v>excedent</v>
      </c>
      <c r="Q40" s="22" t="str">
        <f>IF('[1]dezechilibre UR'!R40&lt;0,"deficit",IF('[1]dezechilibre UR'!R40&gt;0,"excedent",0))</f>
        <v>excedent</v>
      </c>
      <c r="R40" s="22" t="str">
        <f>IF('[1]dezechilibre UR'!S40&lt;0,"deficit",IF('[1]dezechilibre UR'!S40&gt;0,"excedent",0))</f>
        <v>excedent</v>
      </c>
      <c r="S40" s="22" t="str">
        <f>IF('[1]dezechilibre UR'!T40&lt;0,"deficit",IF('[1]dezechilibre UR'!T40&gt;0,"excedent",0))</f>
        <v>excedent</v>
      </c>
      <c r="T40" s="22" t="s">
        <v>194</v>
      </c>
      <c r="U40" s="22" t="s">
        <v>194</v>
      </c>
      <c r="V40" s="22" t="s">
        <v>194</v>
      </c>
      <c r="W40" s="22" t="s">
        <v>194</v>
      </c>
      <c r="X40" s="22" t="s">
        <v>194</v>
      </c>
      <c r="Y40" s="22" t="s">
        <v>194</v>
      </c>
      <c r="Z40" s="22"/>
      <c r="AA40" s="22"/>
      <c r="AB40" s="22"/>
      <c r="AC40" s="22"/>
      <c r="AD40" s="22"/>
      <c r="AE40" s="42"/>
      <c r="AF40" s="43"/>
      <c r="AG40" s="43"/>
      <c r="AH40" s="43"/>
    </row>
    <row r="41" spans="1:34" s="7" customFormat="1" x14ac:dyDescent="0.25">
      <c r="A41" s="49">
        <v>39</v>
      </c>
      <c r="B41" s="52" t="s">
        <v>103</v>
      </c>
      <c r="C41" s="52" t="s">
        <v>104</v>
      </c>
      <c r="D41" s="25" t="str">
        <f>IF('[1]dezechilibre UR'!E41&lt;0,"deficit",IF('[1]dezechilibre UR'!E41&gt;0,"excedent",0))</f>
        <v>excedent</v>
      </c>
      <c r="E41" s="22" t="str">
        <f>IF('[1]dezechilibre UR'!F41&lt;0,"deficit",IF('[1]dezechilibre UR'!F41&gt;0,"excedent",0))</f>
        <v>deficit</v>
      </c>
      <c r="F41" s="22" t="str">
        <f>IF('[1]dezechilibre UR'!G41&lt;0,"deficit",IF('[1]dezechilibre UR'!G41&gt;0,"excedent",0))</f>
        <v>deficit</v>
      </c>
      <c r="G41" s="22" t="str">
        <f>IF('[1]dezechilibre UR'!H41&lt;0,"deficit",IF('[1]dezechilibre UR'!H41&gt;0,"excedent",0))</f>
        <v>deficit</v>
      </c>
      <c r="H41" s="22" t="str">
        <f>IF('[1]dezechilibre UR'!I41&lt;0,"deficit",IF('[1]dezechilibre UR'!I41&gt;0,"excedent",0))</f>
        <v>deficit</v>
      </c>
      <c r="I41" s="22" t="str">
        <f>IF('[1]dezechilibre UR'!J41&lt;0,"deficit",IF('[1]dezechilibre UR'!J41&gt;0,"excedent",0))</f>
        <v>deficit</v>
      </c>
      <c r="J41" s="22" t="str">
        <f>IF('[1]dezechilibre UR'!K41&lt;0,"deficit",IF('[1]dezechilibre UR'!K41&gt;0,"excedent",0))</f>
        <v>deficit</v>
      </c>
      <c r="K41" s="22" t="str">
        <f>IF('[1]dezechilibre UR'!L41&lt;0,"deficit",IF('[1]dezechilibre UR'!L41&gt;0,"excedent",0))</f>
        <v>excedent</v>
      </c>
      <c r="L41" s="22" t="str">
        <f>IF('[1]dezechilibre UR'!M41&lt;0,"deficit",IF('[1]dezechilibre UR'!M41&gt;0,"excedent",0))</f>
        <v>excedent</v>
      </c>
      <c r="M41" s="22" t="str">
        <f>IF('[1]dezechilibre UR'!N41&lt;0,"deficit",IF('[1]dezechilibre UR'!N41&gt;0,"excedent",0))</f>
        <v>deficit</v>
      </c>
      <c r="N41" s="22" t="str">
        <f>IF('[1]dezechilibre UR'!O41&lt;0,"deficit",IF('[1]dezechilibre UR'!O41&gt;0,"excedent",0))</f>
        <v>deficit</v>
      </c>
      <c r="O41" s="22" t="str">
        <f>IF('[1]dezechilibre UR'!P41&lt;0,"deficit",IF('[1]dezechilibre UR'!P41&gt;0,"excedent",0))</f>
        <v>deficit</v>
      </c>
      <c r="P41" s="22" t="str">
        <f>IF('[1]dezechilibre UR'!Q41&lt;0,"deficit",IF('[1]dezechilibre UR'!Q41&gt;0,"excedent",0))</f>
        <v>excedent</v>
      </c>
      <c r="Q41" s="22" t="str">
        <f>IF('[1]dezechilibre UR'!R41&lt;0,"deficit",IF('[1]dezechilibre UR'!R41&gt;0,"excedent",0))</f>
        <v>deficit</v>
      </c>
      <c r="R41" s="22" t="str">
        <f>IF('[1]dezechilibre UR'!S41&lt;0,"deficit",IF('[1]dezechilibre UR'!S41&gt;0,"excedent",0))</f>
        <v>excedent</v>
      </c>
      <c r="S41" s="22" t="str">
        <f>IF('[1]dezechilibre UR'!T41&lt;0,"deficit",IF('[1]dezechilibre UR'!T41&gt;0,"excedent",0))</f>
        <v>excedent</v>
      </c>
      <c r="T41" s="22" t="s">
        <v>195</v>
      </c>
      <c r="U41" s="22" t="s">
        <v>195</v>
      </c>
      <c r="V41" s="22" t="s">
        <v>195</v>
      </c>
      <c r="W41" s="22" t="s">
        <v>194</v>
      </c>
      <c r="X41" s="22" t="s">
        <v>194</v>
      </c>
      <c r="Y41" s="22" t="s">
        <v>195</v>
      </c>
      <c r="Z41" s="22"/>
      <c r="AA41" s="22"/>
      <c r="AB41" s="22"/>
      <c r="AC41" s="22"/>
      <c r="AD41" s="22"/>
      <c r="AE41" s="42"/>
      <c r="AF41" s="43"/>
      <c r="AG41" s="43"/>
      <c r="AH41" s="43"/>
    </row>
    <row r="42" spans="1:34" s="7" customFormat="1" x14ac:dyDescent="0.25">
      <c r="A42" s="49">
        <v>40</v>
      </c>
      <c r="B42" s="52" t="s">
        <v>105</v>
      </c>
      <c r="C42" s="52" t="s">
        <v>106</v>
      </c>
      <c r="D42" s="25">
        <f>IF('[1]dezechilibre UR'!E42&lt;0,"deficit",IF('[1]dezechilibre UR'!E42&gt;0,"excedent",0))</f>
        <v>0</v>
      </c>
      <c r="E42" s="22">
        <f>IF('[1]dezechilibre UR'!F42&lt;0,"deficit",IF('[1]dezechilibre UR'!F42&gt;0,"excedent",0))</f>
        <v>0</v>
      </c>
      <c r="F42" s="22">
        <f>IF('[1]dezechilibre UR'!G42&lt;0,"deficit",IF('[1]dezechilibre UR'!G42&gt;0,"excedent",0))</f>
        <v>0</v>
      </c>
      <c r="G42" s="22">
        <f>IF('[1]dezechilibre UR'!H42&lt;0,"deficit",IF('[1]dezechilibre UR'!H42&gt;0,"excedent",0))</f>
        <v>0</v>
      </c>
      <c r="H42" s="22">
        <f>IF('[1]dezechilibre UR'!I42&lt;0,"deficit",IF('[1]dezechilibre UR'!I42&gt;0,"excedent",0))</f>
        <v>0</v>
      </c>
      <c r="I42" s="22">
        <f>IF('[1]dezechilibre UR'!J42&lt;0,"deficit",IF('[1]dezechilibre UR'!J42&gt;0,"excedent",0))</f>
        <v>0</v>
      </c>
      <c r="J42" s="22">
        <f>IF('[1]dezechilibre UR'!K42&lt;0,"deficit",IF('[1]dezechilibre UR'!K42&gt;0,"excedent",0))</f>
        <v>0</v>
      </c>
      <c r="K42" s="22">
        <f>IF('[1]dezechilibre UR'!L42&lt;0,"deficit",IF('[1]dezechilibre UR'!L42&gt;0,"excedent",0))</f>
        <v>0</v>
      </c>
      <c r="L42" s="22">
        <f>IF('[1]dezechilibre UR'!M42&lt;0,"deficit",IF('[1]dezechilibre UR'!M42&gt;0,"excedent",0))</f>
        <v>0</v>
      </c>
      <c r="M42" s="22">
        <f>IF('[1]dezechilibre UR'!N42&lt;0,"deficit",IF('[1]dezechilibre UR'!N42&gt;0,"excedent",0))</f>
        <v>0</v>
      </c>
      <c r="N42" s="22">
        <f>IF('[1]dezechilibre UR'!O42&lt;0,"deficit",IF('[1]dezechilibre UR'!O42&gt;0,"excedent",0))</f>
        <v>0</v>
      </c>
      <c r="O42" s="22">
        <f>IF('[1]dezechilibre UR'!P42&lt;0,"deficit",IF('[1]dezechilibre UR'!P42&gt;0,"excedent",0))</f>
        <v>0</v>
      </c>
      <c r="P42" s="22">
        <f>IF('[1]dezechilibre UR'!Q42&lt;0,"deficit",IF('[1]dezechilibre UR'!Q42&gt;0,"excedent",0))</f>
        <v>0</v>
      </c>
      <c r="Q42" s="22">
        <f>IF('[1]dezechilibre UR'!R42&lt;0,"deficit",IF('[1]dezechilibre UR'!R42&gt;0,"excedent",0))</f>
        <v>0</v>
      </c>
      <c r="R42" s="22">
        <f>IF('[1]dezechilibre UR'!S42&lt;0,"deficit",IF('[1]dezechilibre UR'!S42&gt;0,"excedent",0))</f>
        <v>0</v>
      </c>
      <c r="S42" s="22">
        <f>IF('[1]dezechilibre UR'!T42&lt;0,"deficit",IF('[1]dezechilibre UR'!T42&gt;0,"excedent",0))</f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/>
      <c r="AA42" s="22"/>
      <c r="AB42" s="22"/>
      <c r="AC42" s="22"/>
      <c r="AD42" s="22"/>
      <c r="AE42" s="42"/>
      <c r="AF42" s="43"/>
      <c r="AG42" s="43"/>
      <c r="AH42" s="43"/>
    </row>
    <row r="43" spans="1:34" s="7" customFormat="1" x14ac:dyDescent="0.25">
      <c r="A43" s="49">
        <v>41</v>
      </c>
      <c r="B43" s="52" t="s">
        <v>26</v>
      </c>
      <c r="C43" s="52" t="s">
        <v>6</v>
      </c>
      <c r="D43" s="25" t="str">
        <f>IF('[1]dezechilibre UR'!E43&lt;0,"deficit",IF('[1]dezechilibre UR'!E43&gt;0,"excedent",0))</f>
        <v>excedent</v>
      </c>
      <c r="E43" s="22" t="str">
        <f>IF('[1]dezechilibre UR'!F43&lt;0,"deficit",IF('[1]dezechilibre UR'!F43&gt;0,"excedent",0))</f>
        <v>excedent</v>
      </c>
      <c r="F43" s="22" t="str">
        <f>IF('[1]dezechilibre UR'!G43&lt;0,"deficit",IF('[1]dezechilibre UR'!G43&gt;0,"excedent",0))</f>
        <v>excedent</v>
      </c>
      <c r="G43" s="22" t="str">
        <f>IF('[1]dezechilibre UR'!H43&lt;0,"deficit",IF('[1]dezechilibre UR'!H43&gt;0,"excedent",0))</f>
        <v>excedent</v>
      </c>
      <c r="H43" s="22" t="str">
        <f>IF('[1]dezechilibre UR'!I43&lt;0,"deficit",IF('[1]dezechilibre UR'!I43&gt;0,"excedent",0))</f>
        <v>excedent</v>
      </c>
      <c r="I43" s="22" t="str">
        <f>IF('[1]dezechilibre UR'!J43&lt;0,"deficit",IF('[1]dezechilibre UR'!J43&gt;0,"excedent",0))</f>
        <v>excedent</v>
      </c>
      <c r="J43" s="22" t="str">
        <f>IF('[1]dezechilibre UR'!K43&lt;0,"deficit",IF('[1]dezechilibre UR'!K43&gt;0,"excedent",0))</f>
        <v>excedent</v>
      </c>
      <c r="K43" s="22" t="str">
        <f>IF('[1]dezechilibre UR'!L43&lt;0,"deficit",IF('[1]dezechilibre UR'!L43&gt;0,"excedent",0))</f>
        <v>excedent</v>
      </c>
      <c r="L43" s="22" t="str">
        <f>IF('[1]dezechilibre UR'!M43&lt;0,"deficit",IF('[1]dezechilibre UR'!M43&gt;0,"excedent",0))</f>
        <v>excedent</v>
      </c>
      <c r="M43" s="22" t="str">
        <f>IF('[1]dezechilibre UR'!N43&lt;0,"deficit",IF('[1]dezechilibre UR'!N43&gt;0,"excedent",0))</f>
        <v>excedent</v>
      </c>
      <c r="N43" s="22" t="str">
        <f>IF('[1]dezechilibre UR'!O43&lt;0,"deficit",IF('[1]dezechilibre UR'!O43&gt;0,"excedent",0))</f>
        <v>excedent</v>
      </c>
      <c r="O43" s="22" t="str">
        <f>IF('[1]dezechilibre UR'!P43&lt;0,"deficit",IF('[1]dezechilibre UR'!P43&gt;0,"excedent",0))</f>
        <v>excedent</v>
      </c>
      <c r="P43" s="22" t="str">
        <f>IF('[1]dezechilibre UR'!Q43&lt;0,"deficit",IF('[1]dezechilibre UR'!Q43&gt;0,"excedent",0))</f>
        <v>excedent</v>
      </c>
      <c r="Q43" s="22" t="str">
        <f>IF('[1]dezechilibre UR'!R43&lt;0,"deficit",IF('[1]dezechilibre UR'!R43&gt;0,"excedent",0))</f>
        <v>excedent</v>
      </c>
      <c r="R43" s="22" t="str">
        <f>IF('[1]dezechilibre UR'!S43&lt;0,"deficit",IF('[1]dezechilibre UR'!S43&gt;0,"excedent",0))</f>
        <v>excedent</v>
      </c>
      <c r="S43" s="22" t="str">
        <f>IF('[1]dezechilibre UR'!T43&lt;0,"deficit",IF('[1]dezechilibre UR'!T43&gt;0,"excedent",0))</f>
        <v>excedent</v>
      </c>
      <c r="T43" s="22" t="s">
        <v>194</v>
      </c>
      <c r="U43" s="22" t="s">
        <v>194</v>
      </c>
      <c r="V43" s="22" t="s">
        <v>194</v>
      </c>
      <c r="W43" s="22" t="s">
        <v>194</v>
      </c>
      <c r="X43" s="22" t="s">
        <v>194</v>
      </c>
      <c r="Y43" s="22" t="s">
        <v>194</v>
      </c>
      <c r="Z43" s="22"/>
      <c r="AA43" s="22"/>
      <c r="AB43" s="22"/>
      <c r="AC43" s="22"/>
      <c r="AD43" s="22"/>
      <c r="AE43" s="42"/>
      <c r="AF43" s="43"/>
      <c r="AG43" s="43"/>
      <c r="AH43" s="43"/>
    </row>
    <row r="44" spans="1:34" s="7" customFormat="1" x14ac:dyDescent="0.25">
      <c r="A44" s="49">
        <v>42</v>
      </c>
      <c r="B44" s="52" t="s">
        <v>107</v>
      </c>
      <c r="C44" s="52" t="s">
        <v>108</v>
      </c>
      <c r="D44" s="25" t="str">
        <f>IF('[1]dezechilibre UR'!E44&lt;0,"deficit",IF('[1]dezechilibre UR'!E44&gt;0,"excedent",0))</f>
        <v>excedent</v>
      </c>
      <c r="E44" s="22" t="str">
        <f>IF('[1]dezechilibre UR'!F44&lt;0,"deficit",IF('[1]dezechilibre UR'!F44&gt;0,"excedent",0))</f>
        <v>excedent</v>
      </c>
      <c r="F44" s="22" t="str">
        <f>IF('[1]dezechilibre UR'!G44&lt;0,"deficit",IF('[1]dezechilibre UR'!G44&gt;0,"excedent",0))</f>
        <v>excedent</v>
      </c>
      <c r="G44" s="22" t="str">
        <f>IF('[1]dezechilibre UR'!H44&lt;0,"deficit",IF('[1]dezechilibre UR'!H44&gt;0,"excedent",0))</f>
        <v>excedent</v>
      </c>
      <c r="H44" s="22" t="str">
        <f>IF('[1]dezechilibre UR'!I44&lt;0,"deficit",IF('[1]dezechilibre UR'!I44&gt;0,"excedent",0))</f>
        <v>deficit</v>
      </c>
      <c r="I44" s="22" t="str">
        <f>IF('[1]dezechilibre UR'!J44&lt;0,"deficit",IF('[1]dezechilibre UR'!J44&gt;0,"excedent",0))</f>
        <v>deficit</v>
      </c>
      <c r="J44" s="22" t="str">
        <f>IF('[1]dezechilibre UR'!K44&lt;0,"deficit",IF('[1]dezechilibre UR'!K44&gt;0,"excedent",0))</f>
        <v>excedent</v>
      </c>
      <c r="K44" s="22" t="str">
        <f>IF('[1]dezechilibre UR'!L44&lt;0,"deficit",IF('[1]dezechilibre UR'!L44&gt;0,"excedent",0))</f>
        <v>excedent</v>
      </c>
      <c r="L44" s="22" t="str">
        <f>IF('[1]dezechilibre UR'!M44&lt;0,"deficit",IF('[1]dezechilibre UR'!M44&gt;0,"excedent",0))</f>
        <v>excedent</v>
      </c>
      <c r="M44" s="22" t="str">
        <f>IF('[1]dezechilibre UR'!N44&lt;0,"deficit",IF('[1]dezechilibre UR'!N44&gt;0,"excedent",0))</f>
        <v>excedent</v>
      </c>
      <c r="N44" s="22" t="str">
        <f>IF('[1]dezechilibre UR'!O44&lt;0,"deficit",IF('[1]dezechilibre UR'!O44&gt;0,"excedent",0))</f>
        <v>excedent</v>
      </c>
      <c r="O44" s="22" t="str">
        <f>IF('[1]dezechilibre UR'!P44&lt;0,"deficit",IF('[1]dezechilibre UR'!P44&gt;0,"excedent",0))</f>
        <v>deficit</v>
      </c>
      <c r="P44" s="22" t="str">
        <f>IF('[1]dezechilibre UR'!Q44&lt;0,"deficit",IF('[1]dezechilibre UR'!Q44&gt;0,"excedent",0))</f>
        <v>deficit</v>
      </c>
      <c r="Q44" s="22" t="str">
        <f>IF('[1]dezechilibre UR'!R44&lt;0,"deficit",IF('[1]dezechilibre UR'!R44&gt;0,"excedent",0))</f>
        <v>deficit</v>
      </c>
      <c r="R44" s="22" t="str">
        <f>IF('[1]dezechilibre UR'!S44&lt;0,"deficit",IF('[1]dezechilibre UR'!S44&gt;0,"excedent",0))</f>
        <v>excedent</v>
      </c>
      <c r="S44" s="22" t="str">
        <f>IF('[1]dezechilibre UR'!T44&lt;0,"deficit",IF('[1]dezechilibre UR'!T44&gt;0,"excedent",0))</f>
        <v>excedent</v>
      </c>
      <c r="T44" s="22" t="s">
        <v>194</v>
      </c>
      <c r="U44" s="22" t="s">
        <v>194</v>
      </c>
      <c r="V44" s="22" t="s">
        <v>194</v>
      </c>
      <c r="W44" s="22" t="s">
        <v>195</v>
      </c>
      <c r="X44" s="22" t="s">
        <v>194</v>
      </c>
      <c r="Y44" s="22" t="s">
        <v>194</v>
      </c>
      <c r="Z44" s="22"/>
      <c r="AA44" s="22"/>
      <c r="AB44" s="22"/>
      <c r="AC44" s="22"/>
      <c r="AD44" s="22"/>
      <c r="AE44" s="42"/>
      <c r="AF44" s="43"/>
      <c r="AG44" s="43"/>
      <c r="AH44" s="43"/>
    </row>
    <row r="45" spans="1:34" s="7" customFormat="1" x14ac:dyDescent="0.25">
      <c r="A45" s="49">
        <v>43</v>
      </c>
      <c r="B45" s="52" t="s">
        <v>109</v>
      </c>
      <c r="C45" s="52" t="s">
        <v>110</v>
      </c>
      <c r="D45" s="25" t="str">
        <f>IF('[1]dezechilibre UR'!E45&lt;0,"deficit",IF('[1]dezechilibre UR'!E45&gt;0,"excedent",0))</f>
        <v>excedent</v>
      </c>
      <c r="E45" s="22" t="str">
        <f>IF('[1]dezechilibre UR'!F45&lt;0,"deficit",IF('[1]dezechilibre UR'!F45&gt;0,"excedent",0))</f>
        <v>deficit</v>
      </c>
      <c r="F45" s="22" t="str">
        <f>IF('[1]dezechilibre UR'!G45&lt;0,"deficit",IF('[1]dezechilibre UR'!G45&gt;0,"excedent",0))</f>
        <v>excedent</v>
      </c>
      <c r="G45" s="22" t="str">
        <f>IF('[1]dezechilibre UR'!H45&lt;0,"deficit",IF('[1]dezechilibre UR'!H45&gt;0,"excedent",0))</f>
        <v>excedent</v>
      </c>
      <c r="H45" s="22" t="str">
        <f>IF('[1]dezechilibre UR'!I45&lt;0,"deficit",IF('[1]dezechilibre UR'!I45&gt;0,"excedent",0))</f>
        <v>excedent</v>
      </c>
      <c r="I45" s="22" t="str">
        <f>IF('[1]dezechilibre UR'!J45&lt;0,"deficit",IF('[1]dezechilibre UR'!J45&gt;0,"excedent",0))</f>
        <v>excedent</v>
      </c>
      <c r="J45" s="22" t="str">
        <f>IF('[1]dezechilibre UR'!K45&lt;0,"deficit",IF('[1]dezechilibre UR'!K45&gt;0,"excedent",0))</f>
        <v>excedent</v>
      </c>
      <c r="K45" s="22" t="str">
        <f>IF('[1]dezechilibre UR'!L45&lt;0,"deficit",IF('[1]dezechilibre UR'!L45&gt;0,"excedent",0))</f>
        <v>excedent</v>
      </c>
      <c r="L45" s="22" t="str">
        <f>IF('[1]dezechilibre UR'!M45&lt;0,"deficit",IF('[1]dezechilibre UR'!M45&gt;0,"excedent",0))</f>
        <v>excedent</v>
      </c>
      <c r="M45" s="22" t="str">
        <f>IF('[1]dezechilibre UR'!N45&lt;0,"deficit",IF('[1]dezechilibre UR'!N45&gt;0,"excedent",0))</f>
        <v>excedent</v>
      </c>
      <c r="N45" s="22" t="str">
        <f>IF('[1]dezechilibre UR'!O45&lt;0,"deficit",IF('[1]dezechilibre UR'!O45&gt;0,"excedent",0))</f>
        <v>excedent</v>
      </c>
      <c r="O45" s="22" t="str">
        <f>IF('[1]dezechilibre UR'!P45&lt;0,"deficit",IF('[1]dezechilibre UR'!P45&gt;0,"excedent",0))</f>
        <v>excedent</v>
      </c>
      <c r="P45" s="22" t="str">
        <f>IF('[1]dezechilibre UR'!Q45&lt;0,"deficit",IF('[1]dezechilibre UR'!Q45&gt;0,"excedent",0))</f>
        <v>excedent</v>
      </c>
      <c r="Q45" s="22" t="str">
        <f>IF('[1]dezechilibre UR'!R45&lt;0,"deficit",IF('[1]dezechilibre UR'!R45&gt;0,"excedent",0))</f>
        <v>excedent</v>
      </c>
      <c r="R45" s="22" t="str">
        <f>IF('[1]dezechilibre UR'!S45&lt;0,"deficit",IF('[1]dezechilibre UR'!S45&gt;0,"excedent",0))</f>
        <v>excedent</v>
      </c>
      <c r="S45" s="22" t="str">
        <f>IF('[1]dezechilibre UR'!T45&lt;0,"deficit",IF('[1]dezechilibre UR'!T45&gt;0,"excedent",0))</f>
        <v>deficit</v>
      </c>
      <c r="T45" s="22" t="s">
        <v>194</v>
      </c>
      <c r="U45" s="22" t="s">
        <v>194</v>
      </c>
      <c r="V45" s="22" t="s">
        <v>194</v>
      </c>
      <c r="W45" s="22" t="s">
        <v>194</v>
      </c>
      <c r="X45" s="22" t="s">
        <v>194</v>
      </c>
      <c r="Y45" s="22" t="s">
        <v>194</v>
      </c>
      <c r="Z45" s="22"/>
      <c r="AA45" s="22"/>
      <c r="AB45" s="22"/>
      <c r="AC45" s="22"/>
      <c r="AD45" s="22"/>
      <c r="AE45" s="42"/>
      <c r="AF45" s="43"/>
      <c r="AG45" s="43"/>
      <c r="AH45" s="43"/>
    </row>
    <row r="46" spans="1:34" s="7" customFormat="1" x14ac:dyDescent="0.25">
      <c r="A46" s="49">
        <v>44</v>
      </c>
      <c r="B46" s="52" t="s">
        <v>111</v>
      </c>
      <c r="C46" s="52" t="s">
        <v>112</v>
      </c>
      <c r="D46" s="25" t="str">
        <f>IF('[1]dezechilibre UR'!E46&lt;0,"deficit",IF('[1]dezechilibre UR'!E46&gt;0,"excedent",0))</f>
        <v>deficit</v>
      </c>
      <c r="E46" s="22" t="str">
        <f>IF('[1]dezechilibre UR'!F46&lt;0,"deficit",IF('[1]dezechilibre UR'!F46&gt;0,"excedent",0))</f>
        <v>deficit</v>
      </c>
      <c r="F46" s="22" t="str">
        <f>IF('[1]dezechilibre UR'!G46&lt;0,"deficit",IF('[1]dezechilibre UR'!G46&gt;0,"excedent",0))</f>
        <v>deficit</v>
      </c>
      <c r="G46" s="22" t="str">
        <f>IF('[1]dezechilibre UR'!H46&lt;0,"deficit",IF('[1]dezechilibre UR'!H46&gt;0,"excedent",0))</f>
        <v>excedent</v>
      </c>
      <c r="H46" s="22" t="str">
        <f>IF('[1]dezechilibre UR'!I46&lt;0,"deficit",IF('[1]dezechilibre UR'!I46&gt;0,"excedent",0))</f>
        <v>excedent</v>
      </c>
      <c r="I46" s="22" t="str">
        <f>IF('[1]dezechilibre UR'!J46&lt;0,"deficit",IF('[1]dezechilibre UR'!J46&gt;0,"excedent",0))</f>
        <v>deficit</v>
      </c>
      <c r="J46" s="22" t="str">
        <f>IF('[1]dezechilibre UR'!K46&lt;0,"deficit",IF('[1]dezechilibre UR'!K46&gt;0,"excedent",0))</f>
        <v>excedent</v>
      </c>
      <c r="K46" s="22" t="str">
        <f>IF('[1]dezechilibre UR'!L46&lt;0,"deficit",IF('[1]dezechilibre UR'!L46&gt;0,"excedent",0))</f>
        <v>excedent</v>
      </c>
      <c r="L46" s="22" t="str">
        <f>IF('[1]dezechilibre UR'!M46&lt;0,"deficit",IF('[1]dezechilibre UR'!M46&gt;0,"excedent",0))</f>
        <v>excedent</v>
      </c>
      <c r="M46" s="22" t="str">
        <f>IF('[1]dezechilibre UR'!N46&lt;0,"deficit",IF('[1]dezechilibre UR'!N46&gt;0,"excedent",0))</f>
        <v>excedent</v>
      </c>
      <c r="N46" s="22" t="str">
        <f>IF('[1]dezechilibre UR'!O46&lt;0,"deficit",IF('[1]dezechilibre UR'!O46&gt;0,"excedent",0))</f>
        <v>excedent</v>
      </c>
      <c r="O46" s="22" t="str">
        <f>IF('[1]dezechilibre UR'!P46&lt;0,"deficit",IF('[1]dezechilibre UR'!P46&gt;0,"excedent",0))</f>
        <v>excedent</v>
      </c>
      <c r="P46" s="22" t="str">
        <f>IF('[1]dezechilibre UR'!Q46&lt;0,"deficit",IF('[1]dezechilibre UR'!Q46&gt;0,"excedent",0))</f>
        <v>excedent</v>
      </c>
      <c r="Q46" s="22" t="str">
        <f>IF('[1]dezechilibre UR'!R46&lt;0,"deficit",IF('[1]dezechilibre UR'!R46&gt;0,"excedent",0))</f>
        <v>excedent</v>
      </c>
      <c r="R46" s="22" t="str">
        <f>IF('[1]dezechilibre UR'!S46&lt;0,"deficit",IF('[1]dezechilibre UR'!S46&gt;0,"excedent",0))</f>
        <v>excedent</v>
      </c>
      <c r="S46" s="22" t="str">
        <f>IF('[1]dezechilibre UR'!T46&lt;0,"deficit",IF('[1]dezechilibre UR'!T46&gt;0,"excedent",0))</f>
        <v>excedent</v>
      </c>
      <c r="T46" s="22" t="s">
        <v>194</v>
      </c>
      <c r="U46" s="22" t="s">
        <v>194</v>
      </c>
      <c r="V46" s="22" t="s">
        <v>194</v>
      </c>
      <c r="W46" s="22" t="s">
        <v>194</v>
      </c>
      <c r="X46" s="22" t="s">
        <v>194</v>
      </c>
      <c r="Y46" s="22" t="s">
        <v>194</v>
      </c>
      <c r="Z46" s="22"/>
      <c r="AA46" s="22"/>
      <c r="AB46" s="22"/>
      <c r="AC46" s="22"/>
      <c r="AD46" s="22"/>
      <c r="AE46" s="42"/>
      <c r="AF46" s="43"/>
      <c r="AG46" s="43"/>
      <c r="AH46" s="43"/>
    </row>
    <row r="47" spans="1:34" s="7" customFormat="1" x14ac:dyDescent="0.25">
      <c r="A47" s="49">
        <v>45</v>
      </c>
      <c r="B47" s="52" t="s">
        <v>113</v>
      </c>
      <c r="C47" s="52" t="s">
        <v>114</v>
      </c>
      <c r="D47" s="25" t="str">
        <f>IF('[1]dezechilibre UR'!E47&lt;0,"deficit",IF('[1]dezechilibre UR'!E47&gt;0,"excedent",0))</f>
        <v>deficit</v>
      </c>
      <c r="E47" s="22" t="str">
        <f>IF('[1]dezechilibre UR'!F47&lt;0,"deficit",IF('[1]dezechilibre UR'!F47&gt;0,"excedent",0))</f>
        <v>deficit</v>
      </c>
      <c r="F47" s="22" t="str">
        <f>IF('[1]dezechilibre UR'!G47&lt;0,"deficit",IF('[1]dezechilibre UR'!G47&gt;0,"excedent",0))</f>
        <v>deficit</v>
      </c>
      <c r="G47" s="22" t="str">
        <f>IF('[1]dezechilibre UR'!H47&lt;0,"deficit",IF('[1]dezechilibre UR'!H47&gt;0,"excedent",0))</f>
        <v>deficit</v>
      </c>
      <c r="H47" s="22" t="str">
        <f>IF('[1]dezechilibre UR'!I47&lt;0,"deficit",IF('[1]dezechilibre UR'!I47&gt;0,"excedent",0))</f>
        <v>deficit</v>
      </c>
      <c r="I47" s="22" t="str">
        <f>IF('[1]dezechilibre UR'!J47&lt;0,"deficit",IF('[1]dezechilibre UR'!J47&gt;0,"excedent",0))</f>
        <v>deficit</v>
      </c>
      <c r="J47" s="22" t="str">
        <f>IF('[1]dezechilibre UR'!K47&lt;0,"deficit",IF('[1]dezechilibre UR'!K47&gt;0,"excedent",0))</f>
        <v>deficit</v>
      </c>
      <c r="K47" s="22" t="str">
        <f>IF('[1]dezechilibre UR'!L47&lt;0,"deficit",IF('[1]dezechilibre UR'!L47&gt;0,"excedent",0))</f>
        <v>deficit</v>
      </c>
      <c r="L47" s="22" t="str">
        <f>IF('[1]dezechilibre UR'!M47&lt;0,"deficit",IF('[1]dezechilibre UR'!M47&gt;0,"excedent",0))</f>
        <v>excedent</v>
      </c>
      <c r="M47" s="22" t="str">
        <f>IF('[1]dezechilibre UR'!N47&lt;0,"deficit",IF('[1]dezechilibre UR'!N47&gt;0,"excedent",0))</f>
        <v>deficit</v>
      </c>
      <c r="N47" s="22" t="str">
        <f>IF('[1]dezechilibre UR'!O47&lt;0,"deficit",IF('[1]dezechilibre UR'!O47&gt;0,"excedent",0))</f>
        <v>deficit</v>
      </c>
      <c r="O47" s="22" t="str">
        <f>IF('[1]dezechilibre UR'!P47&lt;0,"deficit",IF('[1]dezechilibre UR'!P47&gt;0,"excedent",0))</f>
        <v>deficit</v>
      </c>
      <c r="P47" s="22" t="str">
        <f>IF('[1]dezechilibre UR'!Q47&lt;0,"deficit",IF('[1]dezechilibre UR'!Q47&gt;0,"excedent",0))</f>
        <v>deficit</v>
      </c>
      <c r="Q47" s="22" t="str">
        <f>IF('[1]dezechilibre UR'!R47&lt;0,"deficit",IF('[1]dezechilibre UR'!R47&gt;0,"excedent",0))</f>
        <v>deficit</v>
      </c>
      <c r="R47" s="22" t="str">
        <f>IF('[1]dezechilibre UR'!S47&lt;0,"deficit",IF('[1]dezechilibre UR'!S47&gt;0,"excedent",0))</f>
        <v>deficit</v>
      </c>
      <c r="S47" s="22" t="str">
        <f>IF('[1]dezechilibre UR'!T47&lt;0,"deficit",IF('[1]dezechilibre UR'!T47&gt;0,"excedent",0))</f>
        <v>deficit</v>
      </c>
      <c r="T47" s="22" t="s">
        <v>194</v>
      </c>
      <c r="U47" s="22" t="s">
        <v>194</v>
      </c>
      <c r="V47" s="22" t="s">
        <v>195</v>
      </c>
      <c r="W47" s="22" t="s">
        <v>195</v>
      </c>
      <c r="X47" s="22" t="s">
        <v>195</v>
      </c>
      <c r="Y47" s="22" t="s">
        <v>195</v>
      </c>
      <c r="Z47" s="22"/>
      <c r="AA47" s="22"/>
      <c r="AB47" s="22"/>
      <c r="AC47" s="22"/>
      <c r="AD47" s="22"/>
      <c r="AE47" s="42"/>
      <c r="AF47" s="43"/>
      <c r="AG47" s="43"/>
      <c r="AH47" s="43"/>
    </row>
    <row r="48" spans="1:34" s="7" customFormat="1" x14ac:dyDescent="0.25">
      <c r="A48" s="49">
        <v>46</v>
      </c>
      <c r="B48" s="52" t="s">
        <v>115</v>
      </c>
      <c r="C48" s="52" t="s">
        <v>116</v>
      </c>
      <c r="D48" s="25" t="str">
        <f>IF('[1]dezechilibre UR'!E48&lt;0,"deficit",IF('[1]dezechilibre UR'!E48&gt;0,"excedent",0))</f>
        <v>excedent</v>
      </c>
      <c r="E48" s="22" t="str">
        <f>IF('[1]dezechilibre UR'!F48&lt;0,"deficit",IF('[1]dezechilibre UR'!F48&gt;0,"excedent",0))</f>
        <v>excedent</v>
      </c>
      <c r="F48" s="22" t="str">
        <f>IF('[1]dezechilibre UR'!G48&lt;0,"deficit",IF('[1]dezechilibre UR'!G48&gt;0,"excedent",0))</f>
        <v>excedent</v>
      </c>
      <c r="G48" s="22" t="str">
        <f>IF('[1]dezechilibre UR'!H48&lt;0,"deficit",IF('[1]dezechilibre UR'!H48&gt;0,"excedent",0))</f>
        <v>excedent</v>
      </c>
      <c r="H48" s="22" t="str">
        <f>IF('[1]dezechilibre UR'!I48&lt;0,"deficit",IF('[1]dezechilibre UR'!I48&gt;0,"excedent",0))</f>
        <v>excedent</v>
      </c>
      <c r="I48" s="22" t="str">
        <f>IF('[1]dezechilibre UR'!J48&lt;0,"deficit",IF('[1]dezechilibre UR'!J48&gt;0,"excedent",0))</f>
        <v>excedent</v>
      </c>
      <c r="J48" s="22" t="str">
        <f>IF('[1]dezechilibre UR'!K48&lt;0,"deficit",IF('[1]dezechilibre UR'!K48&gt;0,"excedent",0))</f>
        <v>excedent</v>
      </c>
      <c r="K48" s="22" t="str">
        <f>IF('[1]dezechilibre UR'!L48&lt;0,"deficit",IF('[1]dezechilibre UR'!L48&gt;0,"excedent",0))</f>
        <v>excedent</v>
      </c>
      <c r="L48" s="22" t="str">
        <f>IF('[1]dezechilibre UR'!M48&lt;0,"deficit",IF('[1]dezechilibre UR'!M48&gt;0,"excedent",0))</f>
        <v>excedent</v>
      </c>
      <c r="M48" s="22" t="str">
        <f>IF('[1]dezechilibre UR'!N48&lt;0,"deficit",IF('[1]dezechilibre UR'!N48&gt;0,"excedent",0))</f>
        <v>excedent</v>
      </c>
      <c r="N48" s="22" t="str">
        <f>IF('[1]dezechilibre UR'!O48&lt;0,"deficit",IF('[1]dezechilibre UR'!O48&gt;0,"excedent",0))</f>
        <v>excedent</v>
      </c>
      <c r="O48" s="22" t="str">
        <f>IF('[1]dezechilibre UR'!P48&lt;0,"deficit",IF('[1]dezechilibre UR'!P48&gt;0,"excedent",0))</f>
        <v>excedent</v>
      </c>
      <c r="P48" s="22" t="str">
        <f>IF('[1]dezechilibre UR'!Q48&lt;0,"deficit",IF('[1]dezechilibre UR'!Q48&gt;0,"excedent",0))</f>
        <v>excedent</v>
      </c>
      <c r="Q48" s="22" t="str">
        <f>IF('[1]dezechilibre UR'!R48&lt;0,"deficit",IF('[1]dezechilibre UR'!R48&gt;0,"excedent",0))</f>
        <v>excedent</v>
      </c>
      <c r="R48" s="22" t="str">
        <f>IF('[1]dezechilibre UR'!S48&lt;0,"deficit",IF('[1]dezechilibre UR'!S48&gt;0,"excedent",0))</f>
        <v>excedent</v>
      </c>
      <c r="S48" s="22" t="str">
        <f>IF('[1]dezechilibre UR'!T48&lt;0,"deficit",IF('[1]dezechilibre UR'!T48&gt;0,"excedent",0))</f>
        <v>excedent</v>
      </c>
      <c r="T48" s="22" t="s">
        <v>194</v>
      </c>
      <c r="U48" s="22" t="s">
        <v>194</v>
      </c>
      <c r="V48" s="22" t="s">
        <v>194</v>
      </c>
      <c r="W48" s="22" t="s">
        <v>194</v>
      </c>
      <c r="X48" s="22" t="s">
        <v>194</v>
      </c>
      <c r="Y48" s="22" t="s">
        <v>194</v>
      </c>
      <c r="Z48" s="22"/>
      <c r="AA48" s="22"/>
      <c r="AB48" s="22"/>
      <c r="AC48" s="22"/>
      <c r="AD48" s="22"/>
      <c r="AE48" s="42"/>
      <c r="AF48" s="43"/>
      <c r="AG48" s="43"/>
      <c r="AH48" s="43"/>
    </row>
    <row r="49" spans="1:34" s="7" customFormat="1" x14ac:dyDescent="0.25">
      <c r="A49" s="49">
        <v>47</v>
      </c>
      <c r="B49" s="52" t="s">
        <v>175</v>
      </c>
      <c r="C49" s="52" t="s">
        <v>176</v>
      </c>
      <c r="D49" s="25">
        <f>IF('[1]dezechilibre UR'!E49&lt;0,"deficit",IF('[1]dezechilibre UR'!E49&gt;0,"excedent",0))</f>
        <v>0</v>
      </c>
      <c r="E49" s="22">
        <f>IF('[1]dezechilibre UR'!F49&lt;0,"deficit",IF('[1]dezechilibre UR'!F49&gt;0,"excedent",0))</f>
        <v>0</v>
      </c>
      <c r="F49" s="22">
        <f>IF('[1]dezechilibre UR'!G49&lt;0,"deficit",IF('[1]dezechilibre UR'!G49&gt;0,"excedent",0))</f>
        <v>0</v>
      </c>
      <c r="G49" s="22">
        <f>IF('[1]dezechilibre UR'!H49&lt;0,"deficit",IF('[1]dezechilibre UR'!H49&gt;0,"excedent",0))</f>
        <v>0</v>
      </c>
      <c r="H49" s="22">
        <f>IF('[1]dezechilibre UR'!I49&lt;0,"deficit",IF('[1]dezechilibre UR'!I49&gt;0,"excedent",0))</f>
        <v>0</v>
      </c>
      <c r="I49" s="22">
        <f>IF('[1]dezechilibre UR'!J49&lt;0,"deficit",IF('[1]dezechilibre UR'!J49&gt;0,"excedent",0))</f>
        <v>0</v>
      </c>
      <c r="J49" s="22">
        <f>IF('[1]dezechilibre UR'!K49&lt;0,"deficit",IF('[1]dezechilibre UR'!K49&gt;0,"excedent",0))</f>
        <v>0</v>
      </c>
      <c r="K49" s="22">
        <f>IF('[1]dezechilibre UR'!L49&lt;0,"deficit",IF('[1]dezechilibre UR'!L49&gt;0,"excedent",0))</f>
        <v>0</v>
      </c>
      <c r="L49" s="22">
        <f>IF('[1]dezechilibre UR'!M49&lt;0,"deficit",IF('[1]dezechilibre UR'!M49&gt;0,"excedent",0))</f>
        <v>0</v>
      </c>
      <c r="M49" s="22">
        <f>IF('[1]dezechilibre UR'!N49&lt;0,"deficit",IF('[1]dezechilibre UR'!N49&gt;0,"excedent",0))</f>
        <v>0</v>
      </c>
      <c r="N49" s="22">
        <f>IF('[1]dezechilibre UR'!O49&lt;0,"deficit",IF('[1]dezechilibre UR'!O49&gt;0,"excedent",0))</f>
        <v>0</v>
      </c>
      <c r="O49" s="22">
        <f>IF('[1]dezechilibre UR'!P49&lt;0,"deficit",IF('[1]dezechilibre UR'!P49&gt;0,"excedent",0))</f>
        <v>0</v>
      </c>
      <c r="P49" s="22">
        <f>IF('[1]dezechilibre UR'!Q49&lt;0,"deficit",IF('[1]dezechilibre UR'!Q49&gt;0,"excedent",0))</f>
        <v>0</v>
      </c>
      <c r="Q49" s="22">
        <f>IF('[1]dezechilibre UR'!R49&lt;0,"deficit",IF('[1]dezechilibre UR'!R49&gt;0,"excedent",0))</f>
        <v>0</v>
      </c>
      <c r="R49" s="22">
        <f>IF('[1]dezechilibre UR'!S49&lt;0,"deficit",IF('[1]dezechilibre UR'!S49&gt;0,"excedent",0))</f>
        <v>0</v>
      </c>
      <c r="S49" s="22">
        <f>IF('[1]dezechilibre UR'!T49&lt;0,"deficit",IF('[1]dezechilibre UR'!T49&gt;0,"excedent",0))</f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/>
      <c r="AA49" s="22"/>
      <c r="AB49" s="22"/>
      <c r="AC49" s="22"/>
      <c r="AD49" s="22"/>
      <c r="AE49" s="42"/>
      <c r="AF49" s="43"/>
      <c r="AG49" s="43"/>
      <c r="AH49" s="43"/>
    </row>
    <row r="50" spans="1:34" s="7" customFormat="1" x14ac:dyDescent="0.25">
      <c r="A50" s="49">
        <v>48</v>
      </c>
      <c r="B50" s="52" t="s">
        <v>117</v>
      </c>
      <c r="C50" s="52" t="s">
        <v>118</v>
      </c>
      <c r="D50" s="25">
        <f>IF('[1]dezechilibre UR'!E50&lt;0,"deficit",IF('[1]dezechilibre UR'!E50&gt;0,"excedent",0))</f>
        <v>0</v>
      </c>
      <c r="E50" s="22">
        <f>IF('[1]dezechilibre UR'!F50&lt;0,"deficit",IF('[1]dezechilibre UR'!F50&gt;0,"excedent",0))</f>
        <v>0</v>
      </c>
      <c r="F50" s="22">
        <f>IF('[1]dezechilibre UR'!G50&lt;0,"deficit",IF('[1]dezechilibre UR'!G50&gt;0,"excedent",0))</f>
        <v>0</v>
      </c>
      <c r="G50" s="22">
        <f>IF('[1]dezechilibre UR'!H50&lt;0,"deficit",IF('[1]dezechilibre UR'!H50&gt;0,"excedent",0))</f>
        <v>0</v>
      </c>
      <c r="H50" s="22">
        <f>IF('[1]dezechilibre UR'!I50&lt;0,"deficit",IF('[1]dezechilibre UR'!I50&gt;0,"excedent",0))</f>
        <v>0</v>
      </c>
      <c r="I50" s="22">
        <f>IF('[1]dezechilibre UR'!J50&lt;0,"deficit",IF('[1]dezechilibre UR'!J50&gt;0,"excedent",0))</f>
        <v>0</v>
      </c>
      <c r="J50" s="22">
        <f>IF('[1]dezechilibre UR'!K50&lt;0,"deficit",IF('[1]dezechilibre UR'!K50&gt;0,"excedent",0))</f>
        <v>0</v>
      </c>
      <c r="K50" s="22">
        <f>IF('[1]dezechilibre UR'!L50&lt;0,"deficit",IF('[1]dezechilibre UR'!L50&gt;0,"excedent",0))</f>
        <v>0</v>
      </c>
      <c r="L50" s="22">
        <f>IF('[1]dezechilibre UR'!M50&lt;0,"deficit",IF('[1]dezechilibre UR'!M50&gt;0,"excedent",0))</f>
        <v>0</v>
      </c>
      <c r="M50" s="22">
        <f>IF('[1]dezechilibre UR'!N50&lt;0,"deficit",IF('[1]dezechilibre UR'!N50&gt;0,"excedent",0))</f>
        <v>0</v>
      </c>
      <c r="N50" s="22">
        <f>IF('[1]dezechilibre UR'!O50&lt;0,"deficit",IF('[1]dezechilibre UR'!O50&gt;0,"excedent",0))</f>
        <v>0</v>
      </c>
      <c r="O50" s="22">
        <f>IF('[1]dezechilibre UR'!P50&lt;0,"deficit",IF('[1]dezechilibre UR'!P50&gt;0,"excedent",0))</f>
        <v>0</v>
      </c>
      <c r="P50" s="22">
        <f>IF('[1]dezechilibre UR'!Q50&lt;0,"deficit",IF('[1]dezechilibre UR'!Q50&gt;0,"excedent",0))</f>
        <v>0</v>
      </c>
      <c r="Q50" s="22">
        <f>IF('[1]dezechilibre UR'!R50&lt;0,"deficit",IF('[1]dezechilibre UR'!R50&gt;0,"excedent",0))</f>
        <v>0</v>
      </c>
      <c r="R50" s="22">
        <f>IF('[1]dezechilibre UR'!S50&lt;0,"deficit",IF('[1]dezechilibre UR'!S50&gt;0,"excedent",0))</f>
        <v>0</v>
      </c>
      <c r="S50" s="22">
        <f>IF('[1]dezechilibre UR'!T50&lt;0,"deficit",IF('[1]dezechilibre UR'!T50&gt;0,"excedent",0))</f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/>
      <c r="AA50" s="22"/>
      <c r="AB50" s="22"/>
      <c r="AC50" s="22"/>
      <c r="AD50" s="22"/>
      <c r="AE50" s="42"/>
      <c r="AF50" s="43"/>
      <c r="AG50" s="43"/>
      <c r="AH50" s="43"/>
    </row>
    <row r="51" spans="1:34" s="7" customFormat="1" x14ac:dyDescent="0.25">
      <c r="A51" s="49">
        <v>49</v>
      </c>
      <c r="B51" s="52" t="s">
        <v>119</v>
      </c>
      <c r="C51" s="52" t="s">
        <v>120</v>
      </c>
      <c r="D51" s="25" t="str">
        <f>IF('[1]dezechilibre UR'!E51&lt;0,"deficit",IF('[1]dezechilibre UR'!E51&gt;0,"excedent",0))</f>
        <v>deficit</v>
      </c>
      <c r="E51" s="22">
        <f>IF('[1]dezechilibre UR'!F51&lt;0,"deficit",IF('[1]dezechilibre UR'!F51&gt;0,"excedent",0))</f>
        <v>0</v>
      </c>
      <c r="F51" s="22">
        <f>IF('[1]dezechilibre UR'!G51&lt;0,"deficit",IF('[1]dezechilibre UR'!G51&gt;0,"excedent",0))</f>
        <v>0</v>
      </c>
      <c r="G51" s="22">
        <f>IF('[1]dezechilibre UR'!H51&lt;0,"deficit",IF('[1]dezechilibre UR'!H51&gt;0,"excedent",0))</f>
        <v>0</v>
      </c>
      <c r="H51" s="22">
        <f>IF('[1]dezechilibre UR'!I51&lt;0,"deficit",IF('[1]dezechilibre UR'!I51&gt;0,"excedent",0))</f>
        <v>0</v>
      </c>
      <c r="I51" s="22">
        <f>IF('[1]dezechilibre UR'!J51&lt;0,"deficit",IF('[1]dezechilibre UR'!J51&gt;0,"excedent",0))</f>
        <v>0</v>
      </c>
      <c r="J51" s="22">
        <f>IF('[1]dezechilibre UR'!K51&lt;0,"deficit",IF('[1]dezechilibre UR'!K51&gt;0,"excedent",0))</f>
        <v>0</v>
      </c>
      <c r="K51" s="22">
        <f>IF('[1]dezechilibre UR'!L51&lt;0,"deficit",IF('[1]dezechilibre UR'!L51&gt;0,"excedent",0))</f>
        <v>0</v>
      </c>
      <c r="L51" s="22">
        <f>IF('[1]dezechilibre UR'!M51&lt;0,"deficit",IF('[1]dezechilibre UR'!M51&gt;0,"excedent",0))</f>
        <v>0</v>
      </c>
      <c r="M51" s="22">
        <f>IF('[1]dezechilibre UR'!N51&lt;0,"deficit",IF('[1]dezechilibre UR'!N51&gt;0,"excedent",0))</f>
        <v>0</v>
      </c>
      <c r="N51" s="22" t="str">
        <f>IF('[1]dezechilibre UR'!O51&lt;0,"deficit",IF('[1]dezechilibre UR'!O51&gt;0,"excedent",0))</f>
        <v>excedent</v>
      </c>
      <c r="O51" s="22">
        <f>IF('[1]dezechilibre UR'!P51&lt;0,"deficit",IF('[1]dezechilibre UR'!P51&gt;0,"excedent",0))</f>
        <v>0</v>
      </c>
      <c r="P51" s="22">
        <f>IF('[1]dezechilibre UR'!Q51&lt;0,"deficit",IF('[1]dezechilibre UR'!Q51&gt;0,"excedent",0))</f>
        <v>0</v>
      </c>
      <c r="Q51" s="22">
        <f>IF('[1]dezechilibre UR'!R51&lt;0,"deficit",IF('[1]dezechilibre UR'!R51&gt;0,"excedent",0))</f>
        <v>0</v>
      </c>
      <c r="R51" s="22">
        <f>IF('[1]dezechilibre UR'!S51&lt;0,"deficit",IF('[1]dezechilibre UR'!S51&gt;0,"excedent",0))</f>
        <v>0</v>
      </c>
      <c r="S51" s="22">
        <f>IF('[1]dezechilibre UR'!T51&lt;0,"deficit",IF('[1]dezechilibre UR'!T51&gt;0,"excedent",0))</f>
        <v>0</v>
      </c>
      <c r="T51" s="22">
        <v>0</v>
      </c>
      <c r="U51" s="22">
        <v>0</v>
      </c>
      <c r="V51" s="22">
        <v>0</v>
      </c>
      <c r="W51" s="22">
        <v>0</v>
      </c>
      <c r="X51" s="22" t="s">
        <v>194</v>
      </c>
      <c r="Y51" s="22">
        <v>0</v>
      </c>
      <c r="Z51" s="22"/>
      <c r="AA51" s="22"/>
      <c r="AB51" s="22"/>
      <c r="AC51" s="22"/>
      <c r="AD51" s="22"/>
      <c r="AE51" s="42"/>
      <c r="AF51" s="43"/>
      <c r="AG51" s="43"/>
      <c r="AH51" s="43"/>
    </row>
    <row r="52" spans="1:34" s="7" customFormat="1" x14ac:dyDescent="0.25">
      <c r="A52" s="49">
        <v>50</v>
      </c>
      <c r="B52" s="52" t="s">
        <v>121</v>
      </c>
      <c r="C52" s="52" t="s">
        <v>122</v>
      </c>
      <c r="D52" s="25" t="str">
        <f>IF('[1]dezechilibre UR'!E52&lt;0,"deficit",IF('[1]dezechilibre UR'!E52&gt;0,"excedent",0))</f>
        <v>deficit</v>
      </c>
      <c r="E52" s="22" t="str">
        <f>IF('[1]dezechilibre UR'!F52&lt;0,"deficit",IF('[1]dezechilibre UR'!F52&gt;0,"excedent",0))</f>
        <v>deficit</v>
      </c>
      <c r="F52" s="22" t="str">
        <f>IF('[1]dezechilibre UR'!G52&lt;0,"deficit",IF('[1]dezechilibre UR'!G52&gt;0,"excedent",0))</f>
        <v>deficit</v>
      </c>
      <c r="G52" s="22" t="str">
        <f>IF('[1]dezechilibre UR'!H52&lt;0,"deficit",IF('[1]dezechilibre UR'!H52&gt;0,"excedent",0))</f>
        <v>excedent</v>
      </c>
      <c r="H52" s="22" t="str">
        <f>IF('[1]dezechilibre UR'!I52&lt;0,"deficit",IF('[1]dezechilibre UR'!I52&gt;0,"excedent",0))</f>
        <v>excedent</v>
      </c>
      <c r="I52" s="22" t="str">
        <f>IF('[1]dezechilibre UR'!J52&lt;0,"deficit",IF('[1]dezechilibre UR'!J52&gt;0,"excedent",0))</f>
        <v>excedent</v>
      </c>
      <c r="J52" s="22" t="str">
        <f>IF('[1]dezechilibre UR'!K52&lt;0,"deficit",IF('[1]dezechilibre UR'!K52&gt;0,"excedent",0))</f>
        <v>deficit</v>
      </c>
      <c r="K52" s="22" t="str">
        <f>IF('[1]dezechilibre UR'!L52&lt;0,"deficit",IF('[1]dezechilibre UR'!L52&gt;0,"excedent",0))</f>
        <v>deficit</v>
      </c>
      <c r="L52" s="22" t="str">
        <f>IF('[1]dezechilibre UR'!M52&lt;0,"deficit",IF('[1]dezechilibre UR'!M52&gt;0,"excedent",0))</f>
        <v>deficit</v>
      </c>
      <c r="M52" s="22" t="str">
        <f>IF('[1]dezechilibre UR'!N52&lt;0,"deficit",IF('[1]dezechilibre UR'!N52&gt;0,"excedent",0))</f>
        <v>excedent</v>
      </c>
      <c r="N52" s="22" t="str">
        <f>IF('[1]dezechilibre UR'!O52&lt;0,"deficit",IF('[1]dezechilibre UR'!O52&gt;0,"excedent",0))</f>
        <v>deficit</v>
      </c>
      <c r="O52" s="22" t="str">
        <f>IF('[1]dezechilibre UR'!P52&lt;0,"deficit",IF('[1]dezechilibre UR'!P52&gt;0,"excedent",0))</f>
        <v>deficit</v>
      </c>
      <c r="P52" s="22" t="str">
        <f>IF('[1]dezechilibre UR'!Q52&lt;0,"deficit",IF('[1]dezechilibre UR'!Q52&gt;0,"excedent",0))</f>
        <v>deficit</v>
      </c>
      <c r="Q52" s="22" t="str">
        <f>IF('[1]dezechilibre UR'!R52&lt;0,"deficit",IF('[1]dezechilibre UR'!R52&gt;0,"excedent",0))</f>
        <v>deficit</v>
      </c>
      <c r="R52" s="22" t="str">
        <f>IF('[1]dezechilibre UR'!S52&lt;0,"deficit",IF('[1]dezechilibre UR'!S52&gt;0,"excedent",0))</f>
        <v>deficit</v>
      </c>
      <c r="S52" s="22" t="str">
        <f>IF('[1]dezechilibre UR'!T52&lt;0,"deficit",IF('[1]dezechilibre UR'!T52&gt;0,"excedent",0))</f>
        <v>deficit</v>
      </c>
      <c r="T52" s="22" t="s">
        <v>195</v>
      </c>
      <c r="U52" s="22" t="s">
        <v>194</v>
      </c>
      <c r="V52" s="22" t="s">
        <v>195</v>
      </c>
      <c r="W52" s="22" t="s">
        <v>195</v>
      </c>
      <c r="X52" s="22" t="s">
        <v>195</v>
      </c>
      <c r="Y52" s="22" t="s">
        <v>195</v>
      </c>
      <c r="Z52" s="22"/>
      <c r="AA52" s="22"/>
      <c r="AB52" s="22"/>
      <c r="AC52" s="22"/>
      <c r="AD52" s="22"/>
      <c r="AE52" s="42"/>
      <c r="AF52" s="43"/>
      <c r="AG52" s="43"/>
      <c r="AH52" s="43"/>
    </row>
    <row r="53" spans="1:34" s="7" customFormat="1" x14ac:dyDescent="0.25">
      <c r="A53" s="49">
        <v>51</v>
      </c>
      <c r="B53" s="52" t="s">
        <v>123</v>
      </c>
      <c r="C53" s="52" t="s">
        <v>124</v>
      </c>
      <c r="D53" s="25" t="str">
        <f>IF('[1]dezechilibre UR'!E53&lt;0,"deficit",IF('[1]dezechilibre UR'!E53&gt;0,"excedent",0))</f>
        <v>excedent</v>
      </c>
      <c r="E53" s="22" t="str">
        <f>IF('[1]dezechilibre UR'!F53&lt;0,"deficit",IF('[1]dezechilibre UR'!F53&gt;0,"excedent",0))</f>
        <v>excedent</v>
      </c>
      <c r="F53" s="22" t="str">
        <f>IF('[1]dezechilibre UR'!G53&lt;0,"deficit",IF('[1]dezechilibre UR'!G53&gt;0,"excedent",0))</f>
        <v>excedent</v>
      </c>
      <c r="G53" s="22" t="str">
        <f>IF('[1]dezechilibre UR'!H53&lt;0,"deficit",IF('[1]dezechilibre UR'!H53&gt;0,"excedent",0))</f>
        <v>excedent</v>
      </c>
      <c r="H53" s="22" t="str">
        <f>IF('[1]dezechilibre UR'!I53&lt;0,"deficit",IF('[1]dezechilibre UR'!I53&gt;0,"excedent",0))</f>
        <v>excedent</v>
      </c>
      <c r="I53" s="22" t="str">
        <f>IF('[1]dezechilibre UR'!J53&lt;0,"deficit",IF('[1]dezechilibre UR'!J53&gt;0,"excedent",0))</f>
        <v>excedent</v>
      </c>
      <c r="J53" s="22" t="str">
        <f>IF('[1]dezechilibre UR'!K53&lt;0,"deficit",IF('[1]dezechilibre UR'!K53&gt;0,"excedent",0))</f>
        <v>excedent</v>
      </c>
      <c r="K53" s="22" t="str">
        <f>IF('[1]dezechilibre UR'!L53&lt;0,"deficit",IF('[1]dezechilibre UR'!L53&gt;0,"excedent",0))</f>
        <v>excedent</v>
      </c>
      <c r="L53" s="22" t="str">
        <f>IF('[1]dezechilibre UR'!M53&lt;0,"deficit",IF('[1]dezechilibre UR'!M53&gt;0,"excedent",0))</f>
        <v>excedent</v>
      </c>
      <c r="M53" s="22" t="str">
        <f>IF('[1]dezechilibre UR'!N53&lt;0,"deficit",IF('[1]dezechilibre UR'!N53&gt;0,"excedent",0))</f>
        <v>excedent</v>
      </c>
      <c r="N53" s="22" t="str">
        <f>IF('[1]dezechilibre UR'!O53&lt;0,"deficit",IF('[1]dezechilibre UR'!O53&gt;0,"excedent",0))</f>
        <v>excedent</v>
      </c>
      <c r="O53" s="22" t="str">
        <f>IF('[1]dezechilibre UR'!P53&lt;0,"deficit",IF('[1]dezechilibre UR'!P53&gt;0,"excedent",0))</f>
        <v>excedent</v>
      </c>
      <c r="P53" s="22" t="str">
        <f>IF('[1]dezechilibre UR'!Q53&lt;0,"deficit",IF('[1]dezechilibre UR'!Q53&gt;0,"excedent",0))</f>
        <v>excedent</v>
      </c>
      <c r="Q53" s="22" t="str">
        <f>IF('[1]dezechilibre UR'!R53&lt;0,"deficit",IF('[1]dezechilibre UR'!R53&gt;0,"excedent",0))</f>
        <v>excedent</v>
      </c>
      <c r="R53" s="22" t="str">
        <f>IF('[1]dezechilibre UR'!S53&lt;0,"deficit",IF('[1]dezechilibre UR'!S53&gt;0,"excedent",0))</f>
        <v>excedent</v>
      </c>
      <c r="S53" s="22" t="str">
        <f>IF('[1]dezechilibre UR'!T53&lt;0,"deficit",IF('[1]dezechilibre UR'!T53&gt;0,"excedent",0))</f>
        <v>excedent</v>
      </c>
      <c r="T53" s="22" t="s">
        <v>194</v>
      </c>
      <c r="U53" s="22" t="s">
        <v>194</v>
      </c>
      <c r="V53" s="22" t="s">
        <v>194</v>
      </c>
      <c r="W53" s="22" t="s">
        <v>194</v>
      </c>
      <c r="X53" s="22" t="s">
        <v>194</v>
      </c>
      <c r="Y53" s="22" t="s">
        <v>194</v>
      </c>
      <c r="Z53" s="22"/>
      <c r="AA53" s="22"/>
      <c r="AB53" s="22"/>
      <c r="AC53" s="22"/>
      <c r="AD53" s="22"/>
      <c r="AE53" s="42"/>
      <c r="AF53" s="43"/>
      <c r="AG53" s="43"/>
      <c r="AH53" s="43"/>
    </row>
    <row r="54" spans="1:34" s="7" customFormat="1" x14ac:dyDescent="0.25">
      <c r="A54" s="49">
        <v>52</v>
      </c>
      <c r="B54" s="52" t="s">
        <v>125</v>
      </c>
      <c r="C54" s="52" t="s">
        <v>126</v>
      </c>
      <c r="D54" s="25" t="str">
        <f>IF('[1]dezechilibre UR'!E54&lt;0,"deficit",IF('[1]dezechilibre UR'!E54&gt;0,"excedent",0))</f>
        <v>excedent</v>
      </c>
      <c r="E54" s="22" t="str">
        <f>IF('[1]dezechilibre UR'!F54&lt;0,"deficit",IF('[1]dezechilibre UR'!F54&gt;0,"excedent",0))</f>
        <v>excedent</v>
      </c>
      <c r="F54" s="22" t="str">
        <f>IF('[1]dezechilibre UR'!G54&lt;0,"deficit",IF('[1]dezechilibre UR'!G54&gt;0,"excedent",0))</f>
        <v>deficit</v>
      </c>
      <c r="G54" s="22" t="str">
        <f>IF('[1]dezechilibre UR'!H54&lt;0,"deficit",IF('[1]dezechilibre UR'!H54&gt;0,"excedent",0))</f>
        <v>excedent</v>
      </c>
      <c r="H54" s="22" t="str">
        <f>IF('[1]dezechilibre UR'!I54&lt;0,"deficit",IF('[1]dezechilibre UR'!I54&gt;0,"excedent",0))</f>
        <v>excedent</v>
      </c>
      <c r="I54" s="22" t="str">
        <f>IF('[1]dezechilibre UR'!J54&lt;0,"deficit",IF('[1]dezechilibre UR'!J54&gt;0,"excedent",0))</f>
        <v>excedent</v>
      </c>
      <c r="J54" s="22" t="str">
        <f>IF('[1]dezechilibre UR'!K54&lt;0,"deficit",IF('[1]dezechilibre UR'!K54&gt;0,"excedent",0))</f>
        <v>excedent</v>
      </c>
      <c r="K54" s="22" t="str">
        <f>IF('[1]dezechilibre UR'!L54&lt;0,"deficit",IF('[1]dezechilibre UR'!L54&gt;0,"excedent",0))</f>
        <v>excedent</v>
      </c>
      <c r="L54" s="22" t="str">
        <f>IF('[1]dezechilibre UR'!M54&lt;0,"deficit",IF('[1]dezechilibre UR'!M54&gt;0,"excedent",0))</f>
        <v>excedent</v>
      </c>
      <c r="M54" s="22" t="str">
        <f>IF('[1]dezechilibre UR'!N54&lt;0,"deficit",IF('[1]dezechilibre UR'!N54&gt;0,"excedent",0))</f>
        <v>excedent</v>
      </c>
      <c r="N54" s="22" t="str">
        <f>IF('[1]dezechilibre UR'!O54&lt;0,"deficit",IF('[1]dezechilibre UR'!O54&gt;0,"excedent",0))</f>
        <v>excedent</v>
      </c>
      <c r="O54" s="22" t="str">
        <f>IF('[1]dezechilibre UR'!P54&lt;0,"deficit",IF('[1]dezechilibre UR'!P54&gt;0,"excedent",0))</f>
        <v>deficit</v>
      </c>
      <c r="P54" s="22" t="str">
        <f>IF('[1]dezechilibre UR'!Q54&lt;0,"deficit",IF('[1]dezechilibre UR'!Q54&gt;0,"excedent",0))</f>
        <v>excedent</v>
      </c>
      <c r="Q54" s="22" t="str">
        <f>IF('[1]dezechilibre UR'!R54&lt;0,"deficit",IF('[1]dezechilibre UR'!R54&gt;0,"excedent",0))</f>
        <v>excedent</v>
      </c>
      <c r="R54" s="22" t="str">
        <f>IF('[1]dezechilibre UR'!S54&lt;0,"deficit",IF('[1]dezechilibre UR'!S54&gt;0,"excedent",0))</f>
        <v>excedent</v>
      </c>
      <c r="S54" s="22" t="str">
        <f>IF('[1]dezechilibre UR'!T54&lt;0,"deficit",IF('[1]dezechilibre UR'!T54&gt;0,"excedent",0))</f>
        <v>deficit</v>
      </c>
      <c r="T54" s="22" t="s">
        <v>194</v>
      </c>
      <c r="U54" s="22" t="s">
        <v>194</v>
      </c>
      <c r="V54" s="22" t="s">
        <v>194</v>
      </c>
      <c r="W54" s="22" t="s">
        <v>195</v>
      </c>
      <c r="X54" s="22" t="s">
        <v>195</v>
      </c>
      <c r="Y54" s="22" t="s">
        <v>194</v>
      </c>
      <c r="Z54" s="22"/>
      <c r="AA54" s="22"/>
      <c r="AB54" s="22"/>
      <c r="AC54" s="22"/>
      <c r="AD54" s="22"/>
      <c r="AE54" s="42"/>
      <c r="AF54" s="43"/>
      <c r="AG54" s="43"/>
      <c r="AH54" s="43"/>
    </row>
    <row r="55" spans="1:34" s="7" customFormat="1" x14ac:dyDescent="0.25">
      <c r="A55" s="49">
        <v>53</v>
      </c>
      <c r="B55" s="52" t="s">
        <v>127</v>
      </c>
      <c r="C55" s="52" t="s">
        <v>128</v>
      </c>
      <c r="D55" s="25" t="str">
        <f>IF('[1]dezechilibre UR'!E55&lt;0,"deficit",IF('[1]dezechilibre UR'!E55&gt;0,"excedent",0))</f>
        <v>excedent</v>
      </c>
      <c r="E55" s="22" t="str">
        <f>IF('[1]dezechilibre UR'!F55&lt;0,"deficit",IF('[1]dezechilibre UR'!F55&gt;0,"excedent",0))</f>
        <v>excedent</v>
      </c>
      <c r="F55" s="22" t="str">
        <f>IF('[1]dezechilibre UR'!G55&lt;0,"deficit",IF('[1]dezechilibre UR'!G55&gt;0,"excedent",0))</f>
        <v>excedent</v>
      </c>
      <c r="G55" s="22" t="str">
        <f>IF('[1]dezechilibre UR'!H55&lt;0,"deficit",IF('[1]dezechilibre UR'!H55&gt;0,"excedent",0))</f>
        <v>excedent</v>
      </c>
      <c r="H55" s="22" t="str">
        <f>IF('[1]dezechilibre UR'!I55&lt;0,"deficit",IF('[1]dezechilibre UR'!I55&gt;0,"excedent",0))</f>
        <v>excedent</v>
      </c>
      <c r="I55" s="22" t="str">
        <f>IF('[1]dezechilibre UR'!J55&lt;0,"deficit",IF('[1]dezechilibre UR'!J55&gt;0,"excedent",0))</f>
        <v>excedent</v>
      </c>
      <c r="J55" s="22" t="str">
        <f>IF('[1]dezechilibre UR'!K55&lt;0,"deficit",IF('[1]dezechilibre UR'!K55&gt;0,"excedent",0))</f>
        <v>excedent</v>
      </c>
      <c r="K55" s="22" t="str">
        <f>IF('[1]dezechilibre UR'!L55&lt;0,"deficit",IF('[1]dezechilibre UR'!L55&gt;0,"excedent",0))</f>
        <v>excedent</v>
      </c>
      <c r="L55" s="22" t="str">
        <f>IF('[1]dezechilibre UR'!M55&lt;0,"deficit",IF('[1]dezechilibre UR'!M55&gt;0,"excedent",0))</f>
        <v>excedent</v>
      </c>
      <c r="M55" s="22" t="str">
        <f>IF('[1]dezechilibre UR'!N55&lt;0,"deficit",IF('[1]dezechilibre UR'!N55&gt;0,"excedent",0))</f>
        <v>excedent</v>
      </c>
      <c r="N55" s="22" t="str">
        <f>IF('[1]dezechilibre UR'!O55&lt;0,"deficit",IF('[1]dezechilibre UR'!O55&gt;0,"excedent",0))</f>
        <v>excedent</v>
      </c>
      <c r="O55" s="22" t="str">
        <f>IF('[1]dezechilibre UR'!P55&lt;0,"deficit",IF('[1]dezechilibre UR'!P55&gt;0,"excedent",0))</f>
        <v>excedent</v>
      </c>
      <c r="P55" s="22" t="str">
        <f>IF('[1]dezechilibre UR'!Q55&lt;0,"deficit",IF('[1]dezechilibre UR'!Q55&gt;0,"excedent",0))</f>
        <v>excedent</v>
      </c>
      <c r="Q55" s="22" t="str">
        <f>IF('[1]dezechilibre UR'!R55&lt;0,"deficit",IF('[1]dezechilibre UR'!R55&gt;0,"excedent",0))</f>
        <v>excedent</v>
      </c>
      <c r="R55" s="22" t="str">
        <f>IF('[1]dezechilibre UR'!S55&lt;0,"deficit",IF('[1]dezechilibre UR'!S55&gt;0,"excedent",0))</f>
        <v>excedent</v>
      </c>
      <c r="S55" s="22" t="str">
        <f>IF('[1]dezechilibre UR'!T55&lt;0,"deficit",IF('[1]dezechilibre UR'!T55&gt;0,"excedent",0))</f>
        <v>excedent</v>
      </c>
      <c r="T55" s="22" t="s">
        <v>194</v>
      </c>
      <c r="U55" s="22" t="s">
        <v>194</v>
      </c>
      <c r="V55" s="22" t="s">
        <v>194</v>
      </c>
      <c r="W55" s="22" t="s">
        <v>194</v>
      </c>
      <c r="X55" s="22" t="s">
        <v>194</v>
      </c>
      <c r="Y55" s="22" t="s">
        <v>194</v>
      </c>
      <c r="Z55" s="22"/>
      <c r="AA55" s="22"/>
      <c r="AB55" s="22"/>
      <c r="AC55" s="22"/>
      <c r="AD55" s="22"/>
      <c r="AE55" s="42"/>
      <c r="AF55" s="43"/>
      <c r="AG55" s="43"/>
      <c r="AH55" s="43"/>
    </row>
    <row r="56" spans="1:34" s="7" customFormat="1" x14ac:dyDescent="0.25">
      <c r="A56" s="49">
        <v>54</v>
      </c>
      <c r="B56" s="52" t="s">
        <v>129</v>
      </c>
      <c r="C56" s="52" t="s">
        <v>130</v>
      </c>
      <c r="D56" s="25">
        <f>IF('[1]dezechilibre UR'!E56&lt;0,"deficit",IF('[1]dezechilibre UR'!E56&gt;0,"excedent",0))</f>
        <v>0</v>
      </c>
      <c r="E56" s="22">
        <f>IF('[1]dezechilibre UR'!F56&lt;0,"deficit",IF('[1]dezechilibre UR'!F56&gt;0,"excedent",0))</f>
        <v>0</v>
      </c>
      <c r="F56" s="22">
        <f>IF('[1]dezechilibre UR'!G56&lt;0,"deficit",IF('[1]dezechilibre UR'!G56&gt;0,"excedent",0))</f>
        <v>0</v>
      </c>
      <c r="G56" s="22">
        <f>IF('[1]dezechilibre UR'!H56&lt;0,"deficit",IF('[1]dezechilibre UR'!H56&gt;0,"excedent",0))</f>
        <v>0</v>
      </c>
      <c r="H56" s="22">
        <f>IF('[1]dezechilibre UR'!I56&lt;0,"deficit",IF('[1]dezechilibre UR'!I56&gt;0,"excedent",0))</f>
        <v>0</v>
      </c>
      <c r="I56" s="22">
        <f>IF('[1]dezechilibre UR'!J56&lt;0,"deficit",IF('[1]dezechilibre UR'!J56&gt;0,"excedent",0))</f>
        <v>0</v>
      </c>
      <c r="J56" s="22">
        <f>IF('[1]dezechilibre UR'!K56&lt;0,"deficit",IF('[1]dezechilibre UR'!K56&gt;0,"excedent",0))</f>
        <v>0</v>
      </c>
      <c r="K56" s="22">
        <f>IF('[1]dezechilibre UR'!L56&lt;0,"deficit",IF('[1]dezechilibre UR'!L56&gt;0,"excedent",0))</f>
        <v>0</v>
      </c>
      <c r="L56" s="22">
        <f>IF('[1]dezechilibre UR'!M56&lt;0,"deficit",IF('[1]dezechilibre UR'!M56&gt;0,"excedent",0))</f>
        <v>0</v>
      </c>
      <c r="M56" s="22">
        <f>IF('[1]dezechilibre UR'!N56&lt;0,"deficit",IF('[1]dezechilibre UR'!N56&gt;0,"excedent",0))</f>
        <v>0</v>
      </c>
      <c r="N56" s="22">
        <f>IF('[1]dezechilibre UR'!O56&lt;0,"deficit",IF('[1]dezechilibre UR'!O56&gt;0,"excedent",0))</f>
        <v>0</v>
      </c>
      <c r="O56" s="22">
        <f>IF('[1]dezechilibre UR'!P56&lt;0,"deficit",IF('[1]dezechilibre UR'!P56&gt;0,"excedent",0))</f>
        <v>0</v>
      </c>
      <c r="P56" s="22">
        <f>IF('[1]dezechilibre UR'!Q56&lt;0,"deficit",IF('[1]dezechilibre UR'!Q56&gt;0,"excedent",0))</f>
        <v>0</v>
      </c>
      <c r="Q56" s="22">
        <f>IF('[1]dezechilibre UR'!R56&lt;0,"deficit",IF('[1]dezechilibre UR'!R56&gt;0,"excedent",0))</f>
        <v>0</v>
      </c>
      <c r="R56" s="22">
        <f>IF('[1]dezechilibre UR'!S56&lt;0,"deficit",IF('[1]dezechilibre UR'!S56&gt;0,"excedent",0))</f>
        <v>0</v>
      </c>
      <c r="S56" s="22">
        <f>IF('[1]dezechilibre UR'!T56&lt;0,"deficit",IF('[1]dezechilibre UR'!T56&gt;0,"excedent",0))</f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/>
      <c r="AA56" s="22"/>
      <c r="AB56" s="22"/>
      <c r="AC56" s="22"/>
      <c r="AD56" s="22"/>
      <c r="AE56" s="42"/>
      <c r="AF56" s="43"/>
      <c r="AG56" s="43"/>
      <c r="AH56" s="43"/>
    </row>
    <row r="57" spans="1:34" s="7" customFormat="1" x14ac:dyDescent="0.25">
      <c r="A57" s="49">
        <v>55</v>
      </c>
      <c r="B57" s="52" t="s">
        <v>131</v>
      </c>
      <c r="C57" s="52" t="s">
        <v>132</v>
      </c>
      <c r="D57" s="25" t="str">
        <f>IF('[1]dezechilibre UR'!E57&lt;0,"deficit",IF('[1]dezechilibre UR'!E57&gt;0,"excedent",0))</f>
        <v>excedent</v>
      </c>
      <c r="E57" s="22" t="str">
        <f>IF('[1]dezechilibre UR'!F57&lt;0,"deficit",IF('[1]dezechilibre UR'!F57&gt;0,"excedent",0))</f>
        <v>excedent</v>
      </c>
      <c r="F57" s="22" t="str">
        <f>IF('[1]dezechilibre UR'!G57&lt;0,"deficit",IF('[1]dezechilibre UR'!G57&gt;0,"excedent",0))</f>
        <v>excedent</v>
      </c>
      <c r="G57" s="22" t="str">
        <f>IF('[1]dezechilibre UR'!H57&lt;0,"deficit",IF('[1]dezechilibre UR'!H57&gt;0,"excedent",0))</f>
        <v>excedent</v>
      </c>
      <c r="H57" s="22" t="str">
        <f>IF('[1]dezechilibre UR'!I57&lt;0,"deficit",IF('[1]dezechilibre UR'!I57&gt;0,"excedent",0))</f>
        <v>excedent</v>
      </c>
      <c r="I57" s="22" t="str">
        <f>IF('[1]dezechilibre UR'!J57&lt;0,"deficit",IF('[1]dezechilibre UR'!J57&gt;0,"excedent",0))</f>
        <v>excedent</v>
      </c>
      <c r="J57" s="22" t="str">
        <f>IF('[1]dezechilibre UR'!K57&lt;0,"deficit",IF('[1]dezechilibre UR'!K57&gt;0,"excedent",0))</f>
        <v>excedent</v>
      </c>
      <c r="K57" s="22" t="str">
        <f>IF('[1]dezechilibre UR'!L57&lt;0,"deficit",IF('[1]dezechilibre UR'!L57&gt;0,"excedent",0))</f>
        <v>excedent</v>
      </c>
      <c r="L57" s="22" t="str">
        <f>IF('[1]dezechilibre UR'!M57&lt;0,"deficit",IF('[1]dezechilibre UR'!M57&gt;0,"excedent",0))</f>
        <v>excedent</v>
      </c>
      <c r="M57" s="22" t="str">
        <f>IF('[1]dezechilibre UR'!N57&lt;0,"deficit",IF('[1]dezechilibre UR'!N57&gt;0,"excedent",0))</f>
        <v>excedent</v>
      </c>
      <c r="N57" s="22" t="str">
        <f>IF('[1]dezechilibre UR'!O57&lt;0,"deficit",IF('[1]dezechilibre UR'!O57&gt;0,"excedent",0))</f>
        <v>excedent</v>
      </c>
      <c r="O57" s="22" t="str">
        <f>IF('[1]dezechilibre UR'!P57&lt;0,"deficit",IF('[1]dezechilibre UR'!P57&gt;0,"excedent",0))</f>
        <v>excedent</v>
      </c>
      <c r="P57" s="22" t="str">
        <f>IF('[1]dezechilibre UR'!Q57&lt;0,"deficit",IF('[1]dezechilibre UR'!Q57&gt;0,"excedent",0))</f>
        <v>excedent</v>
      </c>
      <c r="Q57" s="22" t="str">
        <f>IF('[1]dezechilibre UR'!R57&lt;0,"deficit",IF('[1]dezechilibre UR'!R57&gt;0,"excedent",0))</f>
        <v>excedent</v>
      </c>
      <c r="R57" s="22" t="str">
        <f>IF('[1]dezechilibre UR'!S57&lt;0,"deficit",IF('[1]dezechilibre UR'!S57&gt;0,"excedent",0))</f>
        <v>excedent</v>
      </c>
      <c r="S57" s="22" t="str">
        <f>IF('[1]dezechilibre UR'!T57&lt;0,"deficit",IF('[1]dezechilibre UR'!T57&gt;0,"excedent",0))</f>
        <v>excedent</v>
      </c>
      <c r="T57" s="22" t="s">
        <v>194</v>
      </c>
      <c r="U57" s="22" t="s">
        <v>194</v>
      </c>
      <c r="V57" s="22" t="s">
        <v>194</v>
      </c>
      <c r="W57" s="22" t="s">
        <v>194</v>
      </c>
      <c r="X57" s="22" t="s">
        <v>194</v>
      </c>
      <c r="Y57" s="22" t="s">
        <v>194</v>
      </c>
      <c r="Z57" s="22"/>
      <c r="AA57" s="22"/>
      <c r="AB57" s="22"/>
      <c r="AC57" s="22"/>
      <c r="AD57" s="22"/>
      <c r="AE57" s="42"/>
      <c r="AF57" s="43"/>
      <c r="AG57" s="43"/>
      <c r="AH57" s="43"/>
    </row>
    <row r="58" spans="1:34" s="7" customFormat="1" x14ac:dyDescent="0.25">
      <c r="A58" s="49">
        <v>56</v>
      </c>
      <c r="B58" s="52" t="s">
        <v>27</v>
      </c>
      <c r="C58" s="52" t="s">
        <v>133</v>
      </c>
      <c r="D58" s="25" t="str">
        <f>IF('[1]dezechilibre UR'!E58&lt;0,"deficit",IF('[1]dezechilibre UR'!E58&gt;0,"excedent",0))</f>
        <v>excedent</v>
      </c>
      <c r="E58" s="22" t="str">
        <f>IF('[1]dezechilibre UR'!F58&lt;0,"deficit",IF('[1]dezechilibre UR'!F58&gt;0,"excedent",0))</f>
        <v>excedent</v>
      </c>
      <c r="F58" s="22" t="str">
        <f>IF('[1]dezechilibre UR'!G58&lt;0,"deficit",IF('[1]dezechilibre UR'!G58&gt;0,"excedent",0))</f>
        <v>excedent</v>
      </c>
      <c r="G58" s="22" t="str">
        <f>IF('[1]dezechilibre UR'!H58&lt;0,"deficit",IF('[1]dezechilibre UR'!H58&gt;0,"excedent",0))</f>
        <v>deficit</v>
      </c>
      <c r="H58" s="22" t="str">
        <f>IF('[1]dezechilibre UR'!I58&lt;0,"deficit",IF('[1]dezechilibre UR'!I58&gt;0,"excedent",0))</f>
        <v>excedent</v>
      </c>
      <c r="I58" s="22" t="str">
        <f>IF('[1]dezechilibre UR'!J58&lt;0,"deficit",IF('[1]dezechilibre UR'!J58&gt;0,"excedent",0))</f>
        <v>deficit</v>
      </c>
      <c r="J58" s="22" t="str">
        <f>IF('[1]dezechilibre UR'!K58&lt;0,"deficit",IF('[1]dezechilibre UR'!K58&gt;0,"excedent",0))</f>
        <v>deficit</v>
      </c>
      <c r="K58" s="22" t="str">
        <f>IF('[1]dezechilibre UR'!L58&lt;0,"deficit",IF('[1]dezechilibre UR'!L58&gt;0,"excedent",0))</f>
        <v>excedent</v>
      </c>
      <c r="L58" s="22" t="str">
        <f>IF('[1]dezechilibre UR'!M58&lt;0,"deficit",IF('[1]dezechilibre UR'!M58&gt;0,"excedent",0))</f>
        <v>excedent</v>
      </c>
      <c r="M58" s="22" t="str">
        <f>IF('[1]dezechilibre UR'!N58&lt;0,"deficit",IF('[1]dezechilibre UR'!N58&gt;0,"excedent",0))</f>
        <v>deficit</v>
      </c>
      <c r="N58" s="22" t="str">
        <f>IF('[1]dezechilibre UR'!O58&lt;0,"deficit",IF('[1]dezechilibre UR'!O58&gt;0,"excedent",0))</f>
        <v>deficit</v>
      </c>
      <c r="O58" s="22" t="str">
        <f>IF('[1]dezechilibre UR'!P58&lt;0,"deficit",IF('[1]dezechilibre UR'!P58&gt;0,"excedent",0))</f>
        <v>deficit</v>
      </c>
      <c r="P58" s="22" t="str">
        <f>IF('[1]dezechilibre UR'!Q58&lt;0,"deficit",IF('[1]dezechilibre UR'!Q58&gt;0,"excedent",0))</f>
        <v>excedent</v>
      </c>
      <c r="Q58" s="22" t="str">
        <f>IF('[1]dezechilibre UR'!R58&lt;0,"deficit",IF('[1]dezechilibre UR'!R58&gt;0,"excedent",0))</f>
        <v>excedent</v>
      </c>
      <c r="R58" s="22" t="str">
        <f>IF('[1]dezechilibre UR'!S58&lt;0,"deficit",IF('[1]dezechilibre UR'!S58&gt;0,"excedent",0))</f>
        <v>excedent</v>
      </c>
      <c r="S58" s="22" t="str">
        <f>IF('[1]dezechilibre UR'!T58&lt;0,"deficit",IF('[1]dezechilibre UR'!T58&gt;0,"excedent",0))</f>
        <v>excedent</v>
      </c>
      <c r="T58" s="22" t="s">
        <v>195</v>
      </c>
      <c r="U58" s="22" t="s">
        <v>195</v>
      </c>
      <c r="V58" s="22" t="s">
        <v>195</v>
      </c>
      <c r="W58" s="22" t="s">
        <v>194</v>
      </c>
      <c r="X58" s="22" t="s">
        <v>195</v>
      </c>
      <c r="Y58" s="22" t="s">
        <v>194</v>
      </c>
      <c r="Z58" s="22"/>
      <c r="AA58" s="22"/>
      <c r="AB58" s="22"/>
      <c r="AC58" s="22"/>
      <c r="AD58" s="22"/>
      <c r="AE58" s="42"/>
      <c r="AF58" s="43"/>
      <c r="AG58" s="43"/>
      <c r="AH58" s="43"/>
    </row>
    <row r="59" spans="1:34" s="7" customFormat="1" x14ac:dyDescent="0.25">
      <c r="A59" s="49">
        <v>57</v>
      </c>
      <c r="B59" s="52" t="s">
        <v>188</v>
      </c>
      <c r="C59" s="52" t="s">
        <v>189</v>
      </c>
      <c r="D59" s="25" t="str">
        <f>IF('[1]dezechilibre UR'!E59&lt;0,"deficit",IF('[1]dezechilibre UR'!E59&gt;0,"excedent",0))</f>
        <v>deficit</v>
      </c>
      <c r="E59" s="22" t="str">
        <f>IF('[1]dezechilibre UR'!F59&lt;0,"deficit",IF('[1]dezechilibre UR'!F59&gt;0,"excedent",0))</f>
        <v>deficit</v>
      </c>
      <c r="F59" s="22" t="str">
        <f>IF('[1]dezechilibre UR'!G59&lt;0,"deficit",IF('[1]dezechilibre UR'!G59&gt;0,"excedent",0))</f>
        <v>deficit</v>
      </c>
      <c r="G59" s="22" t="str">
        <f>IF('[1]dezechilibre UR'!H59&lt;0,"deficit",IF('[1]dezechilibre UR'!H59&gt;0,"excedent",0))</f>
        <v>deficit</v>
      </c>
      <c r="H59" s="22" t="str">
        <f>IF('[1]dezechilibre UR'!I59&lt;0,"deficit",IF('[1]dezechilibre UR'!I59&gt;0,"excedent",0))</f>
        <v>deficit</v>
      </c>
      <c r="I59" s="22" t="str">
        <f>IF('[1]dezechilibre UR'!J59&lt;0,"deficit",IF('[1]dezechilibre UR'!J59&gt;0,"excedent",0))</f>
        <v>deficit</v>
      </c>
      <c r="J59" s="22" t="str">
        <f>IF('[1]dezechilibre UR'!K59&lt;0,"deficit",IF('[1]dezechilibre UR'!K59&gt;0,"excedent",0))</f>
        <v>deficit</v>
      </c>
      <c r="K59" s="22" t="str">
        <f>IF('[1]dezechilibre UR'!L59&lt;0,"deficit",IF('[1]dezechilibre UR'!L59&gt;0,"excedent",0))</f>
        <v>excedent</v>
      </c>
      <c r="L59" s="22" t="str">
        <f>IF('[1]dezechilibre UR'!M59&lt;0,"deficit",IF('[1]dezechilibre UR'!M59&gt;0,"excedent",0))</f>
        <v>excedent</v>
      </c>
      <c r="M59" s="22" t="str">
        <f>IF('[1]dezechilibre UR'!N59&lt;0,"deficit",IF('[1]dezechilibre UR'!N59&gt;0,"excedent",0))</f>
        <v>deficit</v>
      </c>
      <c r="N59" s="22" t="str">
        <f>IF('[1]dezechilibre UR'!O59&lt;0,"deficit",IF('[1]dezechilibre UR'!O59&gt;0,"excedent",0))</f>
        <v>deficit</v>
      </c>
      <c r="O59" s="22" t="str">
        <f>IF('[1]dezechilibre UR'!P59&lt;0,"deficit",IF('[1]dezechilibre UR'!P59&gt;0,"excedent",0))</f>
        <v>deficit</v>
      </c>
      <c r="P59" s="22" t="str">
        <f>IF('[1]dezechilibre UR'!Q59&lt;0,"deficit",IF('[1]dezechilibre UR'!Q59&gt;0,"excedent",0))</f>
        <v>deficit</v>
      </c>
      <c r="Q59" s="22" t="str">
        <f>IF('[1]dezechilibre UR'!R59&lt;0,"deficit",IF('[1]dezechilibre UR'!R59&gt;0,"excedent",0))</f>
        <v>deficit</v>
      </c>
      <c r="R59" s="22" t="str">
        <f>IF('[1]dezechilibre UR'!S59&lt;0,"deficit",IF('[1]dezechilibre UR'!S59&gt;0,"excedent",0))</f>
        <v>deficit</v>
      </c>
      <c r="S59" s="22" t="str">
        <f>IF('[1]dezechilibre UR'!T59&lt;0,"deficit",IF('[1]dezechilibre UR'!T59&gt;0,"excedent",0))</f>
        <v>excedent</v>
      </c>
      <c r="T59" s="22" t="s">
        <v>194</v>
      </c>
      <c r="U59" s="22" t="s">
        <v>195</v>
      </c>
      <c r="V59" s="22" t="s">
        <v>195</v>
      </c>
      <c r="W59" s="22" t="s">
        <v>195</v>
      </c>
      <c r="X59" s="22" t="s">
        <v>195</v>
      </c>
      <c r="Y59" s="22" t="s">
        <v>195</v>
      </c>
      <c r="Z59" s="22"/>
      <c r="AA59" s="22"/>
      <c r="AB59" s="22"/>
      <c r="AC59" s="22"/>
      <c r="AD59" s="22"/>
      <c r="AE59" s="42"/>
      <c r="AF59" s="43"/>
      <c r="AG59" s="43"/>
      <c r="AH59" s="43"/>
    </row>
    <row r="60" spans="1:34" s="7" customFormat="1" x14ac:dyDescent="0.25">
      <c r="A60" s="49">
        <v>58</v>
      </c>
      <c r="B60" s="52" t="s">
        <v>28</v>
      </c>
      <c r="C60" s="52" t="s">
        <v>7</v>
      </c>
      <c r="D60" s="25" t="str">
        <f>IF('[1]dezechilibre UR'!E60&lt;0,"deficit",IF('[1]dezechilibre UR'!E60&gt;0,"excedent",0))</f>
        <v>excedent</v>
      </c>
      <c r="E60" s="22" t="str">
        <f>IF('[1]dezechilibre UR'!F60&lt;0,"deficit",IF('[1]dezechilibre UR'!F60&gt;0,"excedent",0))</f>
        <v>excedent</v>
      </c>
      <c r="F60" s="22" t="str">
        <f>IF('[1]dezechilibre UR'!G60&lt;0,"deficit",IF('[1]dezechilibre UR'!G60&gt;0,"excedent",0))</f>
        <v>excedent</v>
      </c>
      <c r="G60" s="22" t="str">
        <f>IF('[1]dezechilibre UR'!H60&lt;0,"deficit",IF('[1]dezechilibre UR'!H60&gt;0,"excedent",0))</f>
        <v>excedent</v>
      </c>
      <c r="H60" s="22" t="str">
        <f>IF('[1]dezechilibre UR'!I60&lt;0,"deficit",IF('[1]dezechilibre UR'!I60&gt;0,"excedent",0))</f>
        <v>excedent</v>
      </c>
      <c r="I60" s="22" t="str">
        <f>IF('[1]dezechilibre UR'!J60&lt;0,"deficit",IF('[1]dezechilibre UR'!J60&gt;0,"excedent",0))</f>
        <v>excedent</v>
      </c>
      <c r="J60" s="22" t="str">
        <f>IF('[1]dezechilibre UR'!K60&lt;0,"deficit",IF('[1]dezechilibre UR'!K60&gt;0,"excedent",0))</f>
        <v>excedent</v>
      </c>
      <c r="K60" s="22" t="str">
        <f>IF('[1]dezechilibre UR'!L60&lt;0,"deficit",IF('[1]dezechilibre UR'!L60&gt;0,"excedent",0))</f>
        <v>excedent</v>
      </c>
      <c r="L60" s="22" t="str">
        <f>IF('[1]dezechilibre UR'!M60&lt;0,"deficit",IF('[1]dezechilibre UR'!M60&gt;0,"excedent",0))</f>
        <v>deficit</v>
      </c>
      <c r="M60" s="22" t="str">
        <f>IF('[1]dezechilibre UR'!N60&lt;0,"deficit",IF('[1]dezechilibre UR'!N60&gt;0,"excedent",0))</f>
        <v>deficit</v>
      </c>
      <c r="N60" s="22" t="str">
        <f>IF('[1]dezechilibre UR'!O60&lt;0,"deficit",IF('[1]dezechilibre UR'!O60&gt;0,"excedent",0))</f>
        <v>deficit</v>
      </c>
      <c r="O60" s="22" t="str">
        <f>IF('[1]dezechilibre UR'!P60&lt;0,"deficit",IF('[1]dezechilibre UR'!P60&gt;0,"excedent",0))</f>
        <v>deficit</v>
      </c>
      <c r="P60" s="22" t="str">
        <f>IF('[1]dezechilibre UR'!Q60&lt;0,"deficit",IF('[1]dezechilibre UR'!Q60&gt;0,"excedent",0))</f>
        <v>deficit</v>
      </c>
      <c r="Q60" s="22" t="str">
        <f>IF('[1]dezechilibre UR'!R60&lt;0,"deficit",IF('[1]dezechilibre UR'!R60&gt;0,"excedent",0))</f>
        <v>deficit</v>
      </c>
      <c r="R60" s="22" t="str">
        <f>IF('[1]dezechilibre UR'!S60&lt;0,"deficit",IF('[1]dezechilibre UR'!S60&gt;0,"excedent",0))</f>
        <v>excedent</v>
      </c>
      <c r="S60" s="22" t="str">
        <f>IF('[1]dezechilibre UR'!T60&lt;0,"deficit",IF('[1]dezechilibre UR'!T60&gt;0,"excedent",0))</f>
        <v>excedent</v>
      </c>
      <c r="T60" s="22" t="s">
        <v>194</v>
      </c>
      <c r="U60" s="22" t="s">
        <v>195</v>
      </c>
      <c r="V60" s="22" t="s">
        <v>194</v>
      </c>
      <c r="W60" s="22" t="s">
        <v>195</v>
      </c>
      <c r="X60" s="22" t="s">
        <v>195</v>
      </c>
      <c r="Y60" s="22" t="s">
        <v>194</v>
      </c>
      <c r="Z60" s="22"/>
      <c r="AA60" s="22"/>
      <c r="AB60" s="22"/>
      <c r="AC60" s="22"/>
      <c r="AD60" s="22"/>
      <c r="AE60" s="42"/>
      <c r="AF60" s="43"/>
      <c r="AG60" s="43"/>
      <c r="AH60" s="43"/>
    </row>
    <row r="61" spans="1:34" s="7" customFormat="1" x14ac:dyDescent="0.25">
      <c r="A61" s="49">
        <v>59</v>
      </c>
      <c r="B61" s="52" t="s">
        <v>134</v>
      </c>
      <c r="C61" s="52" t="s">
        <v>135</v>
      </c>
      <c r="D61" s="25" t="str">
        <f>IF('[1]dezechilibre UR'!E61&lt;0,"deficit",IF('[1]dezechilibre UR'!E61&gt;0,"excedent",0))</f>
        <v>excedent</v>
      </c>
      <c r="E61" s="22" t="str">
        <f>IF('[1]dezechilibre UR'!F61&lt;0,"deficit",IF('[1]dezechilibre UR'!F61&gt;0,"excedent",0))</f>
        <v>excedent</v>
      </c>
      <c r="F61" s="22" t="str">
        <f>IF('[1]dezechilibre UR'!G61&lt;0,"deficit",IF('[1]dezechilibre UR'!G61&gt;0,"excedent",0))</f>
        <v>excedent</v>
      </c>
      <c r="G61" s="22" t="str">
        <f>IF('[1]dezechilibre UR'!H61&lt;0,"deficit",IF('[1]dezechilibre UR'!H61&gt;0,"excedent",0))</f>
        <v>excedent</v>
      </c>
      <c r="H61" s="22" t="str">
        <f>IF('[1]dezechilibre UR'!I61&lt;0,"deficit",IF('[1]dezechilibre UR'!I61&gt;0,"excedent",0))</f>
        <v>excedent</v>
      </c>
      <c r="I61" s="22" t="str">
        <f>IF('[1]dezechilibre UR'!J61&lt;0,"deficit",IF('[1]dezechilibre UR'!J61&gt;0,"excedent",0))</f>
        <v>excedent</v>
      </c>
      <c r="J61" s="22" t="str">
        <f>IF('[1]dezechilibre UR'!K61&lt;0,"deficit",IF('[1]dezechilibre UR'!K61&gt;0,"excedent",0))</f>
        <v>excedent</v>
      </c>
      <c r="K61" s="22" t="str">
        <f>IF('[1]dezechilibre UR'!L61&lt;0,"deficit",IF('[1]dezechilibre UR'!L61&gt;0,"excedent",0))</f>
        <v>excedent</v>
      </c>
      <c r="L61" s="22" t="str">
        <f>IF('[1]dezechilibre UR'!M61&lt;0,"deficit",IF('[1]dezechilibre UR'!M61&gt;0,"excedent",0))</f>
        <v>excedent</v>
      </c>
      <c r="M61" s="22" t="str">
        <f>IF('[1]dezechilibre UR'!N61&lt;0,"deficit",IF('[1]dezechilibre UR'!N61&gt;0,"excedent",0))</f>
        <v>excedent</v>
      </c>
      <c r="N61" s="22" t="str">
        <f>IF('[1]dezechilibre UR'!O61&lt;0,"deficit",IF('[1]dezechilibre UR'!O61&gt;0,"excedent",0))</f>
        <v>excedent</v>
      </c>
      <c r="O61" s="22" t="str">
        <f>IF('[1]dezechilibre UR'!P61&lt;0,"deficit",IF('[1]dezechilibre UR'!P61&gt;0,"excedent",0))</f>
        <v>excedent</v>
      </c>
      <c r="P61" s="22" t="str">
        <f>IF('[1]dezechilibre UR'!Q61&lt;0,"deficit",IF('[1]dezechilibre UR'!Q61&gt;0,"excedent",0))</f>
        <v>excedent</v>
      </c>
      <c r="Q61" s="22" t="str">
        <f>IF('[1]dezechilibre UR'!R61&lt;0,"deficit",IF('[1]dezechilibre UR'!R61&gt;0,"excedent",0))</f>
        <v>excedent</v>
      </c>
      <c r="R61" s="22" t="str">
        <f>IF('[1]dezechilibre UR'!S61&lt;0,"deficit",IF('[1]dezechilibre UR'!S61&gt;0,"excedent",0))</f>
        <v>excedent</v>
      </c>
      <c r="S61" s="22" t="str">
        <f>IF('[1]dezechilibre UR'!T61&lt;0,"deficit",IF('[1]dezechilibre UR'!T61&gt;0,"excedent",0))</f>
        <v>excedent</v>
      </c>
      <c r="T61" s="22" t="s">
        <v>194</v>
      </c>
      <c r="U61" s="22" t="s">
        <v>194</v>
      </c>
      <c r="V61" s="22" t="s">
        <v>194</v>
      </c>
      <c r="W61" s="22" t="s">
        <v>194</v>
      </c>
      <c r="X61" s="22" t="s">
        <v>194</v>
      </c>
      <c r="Y61" s="22" t="s">
        <v>194</v>
      </c>
      <c r="Z61" s="22"/>
      <c r="AA61" s="22"/>
      <c r="AB61" s="22"/>
      <c r="AC61" s="22"/>
      <c r="AD61" s="22"/>
      <c r="AE61" s="42"/>
      <c r="AF61" s="43"/>
      <c r="AG61" s="43"/>
      <c r="AH61" s="43"/>
    </row>
    <row r="62" spans="1:34" s="7" customFormat="1" x14ac:dyDescent="0.25">
      <c r="A62" s="49">
        <v>60</v>
      </c>
      <c r="B62" s="52" t="s">
        <v>136</v>
      </c>
      <c r="C62" s="52" t="s">
        <v>190</v>
      </c>
      <c r="D62" s="25" t="str">
        <f>IF('[1]dezechilibre UR'!E62&lt;0,"deficit",IF('[1]dezechilibre UR'!E62&gt;0,"excedent",0))</f>
        <v>excedent</v>
      </c>
      <c r="E62" s="22" t="str">
        <f>IF('[1]dezechilibre UR'!F62&lt;0,"deficit",IF('[1]dezechilibre UR'!F62&gt;0,"excedent",0))</f>
        <v>excedent</v>
      </c>
      <c r="F62" s="22" t="str">
        <f>IF('[1]dezechilibre UR'!G62&lt;0,"deficit",IF('[1]dezechilibre UR'!G62&gt;0,"excedent",0))</f>
        <v>excedent</v>
      </c>
      <c r="G62" s="22" t="str">
        <f>IF('[1]dezechilibre UR'!H62&lt;0,"deficit",IF('[1]dezechilibre UR'!H62&gt;0,"excedent",0))</f>
        <v>excedent</v>
      </c>
      <c r="H62" s="22" t="str">
        <f>IF('[1]dezechilibre UR'!I62&lt;0,"deficit",IF('[1]dezechilibre UR'!I62&gt;0,"excedent",0))</f>
        <v>excedent</v>
      </c>
      <c r="I62" s="22" t="str">
        <f>IF('[1]dezechilibre UR'!J62&lt;0,"deficit",IF('[1]dezechilibre UR'!J62&gt;0,"excedent",0))</f>
        <v>excedent</v>
      </c>
      <c r="J62" s="22" t="str">
        <f>IF('[1]dezechilibre UR'!K62&lt;0,"deficit",IF('[1]dezechilibre UR'!K62&gt;0,"excedent",0))</f>
        <v>deficit</v>
      </c>
      <c r="K62" s="22" t="str">
        <f>IF('[1]dezechilibre UR'!L62&lt;0,"deficit",IF('[1]dezechilibre UR'!L62&gt;0,"excedent",0))</f>
        <v>excedent</v>
      </c>
      <c r="L62" s="22" t="str">
        <f>IF('[1]dezechilibre UR'!M62&lt;0,"deficit",IF('[1]dezechilibre UR'!M62&gt;0,"excedent",0))</f>
        <v>excedent</v>
      </c>
      <c r="M62" s="22" t="str">
        <f>IF('[1]dezechilibre UR'!N62&lt;0,"deficit",IF('[1]dezechilibre UR'!N62&gt;0,"excedent",0))</f>
        <v>excedent</v>
      </c>
      <c r="N62" s="22" t="str">
        <f>IF('[1]dezechilibre UR'!O62&lt;0,"deficit",IF('[1]dezechilibre UR'!O62&gt;0,"excedent",0))</f>
        <v>excedent</v>
      </c>
      <c r="O62" s="22" t="str">
        <f>IF('[1]dezechilibre UR'!P62&lt;0,"deficit",IF('[1]dezechilibre UR'!P62&gt;0,"excedent",0))</f>
        <v>excedent</v>
      </c>
      <c r="P62" s="22" t="str">
        <f>IF('[1]dezechilibre UR'!Q62&lt;0,"deficit",IF('[1]dezechilibre UR'!Q62&gt;0,"excedent",0))</f>
        <v>deficit</v>
      </c>
      <c r="Q62" s="22" t="str">
        <f>IF('[1]dezechilibre UR'!R62&lt;0,"deficit",IF('[1]dezechilibre UR'!R62&gt;0,"excedent",0))</f>
        <v>excedent</v>
      </c>
      <c r="R62" s="22" t="str">
        <f>IF('[1]dezechilibre UR'!S62&lt;0,"deficit",IF('[1]dezechilibre UR'!S62&gt;0,"excedent",0))</f>
        <v>excedent</v>
      </c>
      <c r="S62" s="22" t="str">
        <f>IF('[1]dezechilibre UR'!T62&lt;0,"deficit",IF('[1]dezechilibre UR'!T62&gt;0,"excedent",0))</f>
        <v>excedent</v>
      </c>
      <c r="T62" s="22" t="s">
        <v>194</v>
      </c>
      <c r="U62" s="22" t="s">
        <v>194</v>
      </c>
      <c r="V62" s="22" t="s">
        <v>194</v>
      </c>
      <c r="W62" s="22" t="s">
        <v>194</v>
      </c>
      <c r="X62" s="22" t="s">
        <v>194</v>
      </c>
      <c r="Y62" s="22" t="s">
        <v>194</v>
      </c>
      <c r="Z62" s="22"/>
      <c r="AA62" s="22"/>
      <c r="AB62" s="22"/>
      <c r="AC62" s="22"/>
      <c r="AD62" s="22"/>
      <c r="AE62" s="42"/>
      <c r="AF62" s="43"/>
      <c r="AG62" s="43"/>
      <c r="AH62" s="43"/>
    </row>
    <row r="63" spans="1:34" s="7" customFormat="1" x14ac:dyDescent="0.25">
      <c r="A63" s="49">
        <v>61</v>
      </c>
      <c r="B63" s="52" t="s">
        <v>29</v>
      </c>
      <c r="C63" s="52" t="s">
        <v>8</v>
      </c>
      <c r="D63" s="25" t="str">
        <f>IF('[1]dezechilibre UR'!E63&lt;0,"deficit",IF('[1]dezechilibre UR'!E63&gt;0,"excedent",0))</f>
        <v>deficit</v>
      </c>
      <c r="E63" s="22" t="str">
        <f>IF('[1]dezechilibre UR'!F63&lt;0,"deficit",IF('[1]dezechilibre UR'!F63&gt;0,"excedent",0))</f>
        <v>deficit</v>
      </c>
      <c r="F63" s="22" t="str">
        <f>IF('[1]dezechilibre UR'!G63&lt;0,"deficit",IF('[1]dezechilibre UR'!G63&gt;0,"excedent",0))</f>
        <v>deficit</v>
      </c>
      <c r="G63" s="22" t="str">
        <f>IF('[1]dezechilibre UR'!H63&lt;0,"deficit",IF('[1]dezechilibre UR'!H63&gt;0,"excedent",0))</f>
        <v>deficit</v>
      </c>
      <c r="H63" s="22" t="str">
        <f>IF('[1]dezechilibre UR'!I63&lt;0,"deficit",IF('[1]dezechilibre UR'!I63&gt;0,"excedent",0))</f>
        <v>deficit</v>
      </c>
      <c r="I63" s="22" t="str">
        <f>IF('[1]dezechilibre UR'!J63&lt;0,"deficit",IF('[1]dezechilibre UR'!J63&gt;0,"excedent",0))</f>
        <v>deficit</v>
      </c>
      <c r="J63" s="22" t="str">
        <f>IF('[1]dezechilibre UR'!K63&lt;0,"deficit",IF('[1]dezechilibre UR'!K63&gt;0,"excedent",0))</f>
        <v>deficit</v>
      </c>
      <c r="K63" s="22" t="str">
        <f>IF('[1]dezechilibre UR'!L63&lt;0,"deficit",IF('[1]dezechilibre UR'!L63&gt;0,"excedent",0))</f>
        <v>deficit</v>
      </c>
      <c r="L63" s="22" t="str">
        <f>IF('[1]dezechilibre UR'!M63&lt;0,"deficit",IF('[1]dezechilibre UR'!M63&gt;0,"excedent",0))</f>
        <v>deficit</v>
      </c>
      <c r="M63" s="22" t="str">
        <f>IF('[1]dezechilibre UR'!N63&lt;0,"deficit",IF('[1]dezechilibre UR'!N63&gt;0,"excedent",0))</f>
        <v>deficit</v>
      </c>
      <c r="N63" s="22" t="str">
        <f>IF('[1]dezechilibre UR'!O63&lt;0,"deficit",IF('[1]dezechilibre UR'!O63&gt;0,"excedent",0))</f>
        <v>deficit</v>
      </c>
      <c r="O63" s="22" t="str">
        <f>IF('[1]dezechilibre UR'!P63&lt;0,"deficit",IF('[1]dezechilibre UR'!P63&gt;0,"excedent",0))</f>
        <v>deficit</v>
      </c>
      <c r="P63" s="22" t="str">
        <f>IF('[1]dezechilibre UR'!Q63&lt;0,"deficit",IF('[1]dezechilibre UR'!Q63&gt;0,"excedent",0))</f>
        <v>deficit</v>
      </c>
      <c r="Q63" s="22" t="str">
        <f>IF('[1]dezechilibre UR'!R63&lt;0,"deficit",IF('[1]dezechilibre UR'!R63&gt;0,"excedent",0))</f>
        <v>deficit</v>
      </c>
      <c r="R63" s="22" t="str">
        <f>IF('[1]dezechilibre UR'!S63&lt;0,"deficit",IF('[1]dezechilibre UR'!S63&gt;0,"excedent",0))</f>
        <v>deficit</v>
      </c>
      <c r="S63" s="22" t="str">
        <f>IF('[1]dezechilibre UR'!T63&lt;0,"deficit",IF('[1]dezechilibre UR'!T63&gt;0,"excedent",0))</f>
        <v>deficit</v>
      </c>
      <c r="T63" s="22" t="s">
        <v>195</v>
      </c>
      <c r="U63" s="22" t="s">
        <v>195</v>
      </c>
      <c r="V63" s="22" t="s">
        <v>195</v>
      </c>
      <c r="W63" s="22" t="s">
        <v>195</v>
      </c>
      <c r="X63" s="22" t="s">
        <v>195</v>
      </c>
      <c r="Y63" s="22" t="s">
        <v>195</v>
      </c>
      <c r="Z63" s="22"/>
      <c r="AA63" s="22"/>
      <c r="AB63" s="22"/>
      <c r="AC63" s="22"/>
      <c r="AD63" s="22"/>
      <c r="AE63" s="42"/>
      <c r="AF63" s="43"/>
      <c r="AG63" s="43"/>
      <c r="AH63" s="43"/>
    </row>
    <row r="64" spans="1:34" s="7" customFormat="1" x14ac:dyDescent="0.25">
      <c r="A64" s="49">
        <v>62</v>
      </c>
      <c r="B64" s="52" t="s">
        <v>137</v>
      </c>
      <c r="C64" s="52" t="s">
        <v>138</v>
      </c>
      <c r="D64" s="25" t="str">
        <f>IF('[1]dezechilibre UR'!E64&lt;0,"deficit",IF('[1]dezechilibre UR'!E64&gt;0,"excedent",0))</f>
        <v>excedent</v>
      </c>
      <c r="E64" s="22" t="str">
        <f>IF('[1]dezechilibre UR'!F64&lt;0,"deficit",IF('[1]dezechilibre UR'!F64&gt;0,"excedent",0))</f>
        <v>excedent</v>
      </c>
      <c r="F64" s="22" t="str">
        <f>IF('[1]dezechilibre UR'!G64&lt;0,"deficit",IF('[1]dezechilibre UR'!G64&gt;0,"excedent",0))</f>
        <v>excedent</v>
      </c>
      <c r="G64" s="22" t="str">
        <f>IF('[1]dezechilibre UR'!H64&lt;0,"deficit",IF('[1]dezechilibre UR'!H64&gt;0,"excedent",0))</f>
        <v>excedent</v>
      </c>
      <c r="H64" s="22" t="str">
        <f>IF('[1]dezechilibre UR'!I64&lt;0,"deficit",IF('[1]dezechilibre UR'!I64&gt;0,"excedent",0))</f>
        <v>excedent</v>
      </c>
      <c r="I64" s="22" t="str">
        <f>IF('[1]dezechilibre UR'!J64&lt;0,"deficit",IF('[1]dezechilibre UR'!J64&gt;0,"excedent",0))</f>
        <v>deficit</v>
      </c>
      <c r="J64" s="22" t="str">
        <f>IF('[1]dezechilibre UR'!K64&lt;0,"deficit",IF('[1]dezechilibre UR'!K64&gt;0,"excedent",0))</f>
        <v>deficit</v>
      </c>
      <c r="K64" s="22" t="str">
        <f>IF('[1]dezechilibre UR'!L64&lt;0,"deficit",IF('[1]dezechilibre UR'!L64&gt;0,"excedent",0))</f>
        <v>excedent</v>
      </c>
      <c r="L64" s="22" t="str">
        <f>IF('[1]dezechilibre UR'!M64&lt;0,"deficit",IF('[1]dezechilibre UR'!M64&gt;0,"excedent",0))</f>
        <v>excedent</v>
      </c>
      <c r="M64" s="22" t="str">
        <f>IF('[1]dezechilibre UR'!N64&lt;0,"deficit",IF('[1]dezechilibre UR'!N64&gt;0,"excedent",0))</f>
        <v>excedent</v>
      </c>
      <c r="N64" s="22" t="str">
        <f>IF('[1]dezechilibre UR'!O64&lt;0,"deficit",IF('[1]dezechilibre UR'!O64&gt;0,"excedent",0))</f>
        <v>excedent</v>
      </c>
      <c r="O64" s="22" t="str">
        <f>IF('[1]dezechilibre UR'!P64&lt;0,"deficit",IF('[1]dezechilibre UR'!P64&gt;0,"excedent",0))</f>
        <v>deficit</v>
      </c>
      <c r="P64" s="22" t="str">
        <f>IF('[1]dezechilibre UR'!Q64&lt;0,"deficit",IF('[1]dezechilibre UR'!Q64&gt;0,"excedent",0))</f>
        <v>deficit</v>
      </c>
      <c r="Q64" s="22" t="str">
        <f>IF('[1]dezechilibre UR'!R64&lt;0,"deficit",IF('[1]dezechilibre UR'!R64&gt;0,"excedent",0))</f>
        <v>deficit</v>
      </c>
      <c r="R64" s="22" t="str">
        <f>IF('[1]dezechilibre UR'!S64&lt;0,"deficit",IF('[1]dezechilibre UR'!S64&gt;0,"excedent",0))</f>
        <v>excedent</v>
      </c>
      <c r="S64" s="22" t="str">
        <f>IF('[1]dezechilibre UR'!T64&lt;0,"deficit",IF('[1]dezechilibre UR'!T64&gt;0,"excedent",0))</f>
        <v>deficit</v>
      </c>
      <c r="T64" s="22" t="s">
        <v>194</v>
      </c>
      <c r="U64" s="22" t="s">
        <v>194</v>
      </c>
      <c r="V64" s="22" t="s">
        <v>194</v>
      </c>
      <c r="W64" s="22" t="s">
        <v>195</v>
      </c>
      <c r="X64" s="22" t="s">
        <v>194</v>
      </c>
      <c r="Y64" s="22" t="s">
        <v>194</v>
      </c>
      <c r="Z64" s="22"/>
      <c r="AA64" s="22"/>
      <c r="AB64" s="22"/>
      <c r="AC64" s="22"/>
      <c r="AD64" s="22"/>
      <c r="AE64" s="42"/>
      <c r="AF64" s="43"/>
      <c r="AG64" s="43"/>
      <c r="AH64" s="43"/>
    </row>
    <row r="65" spans="1:34" s="7" customFormat="1" x14ac:dyDescent="0.25">
      <c r="A65" s="49">
        <v>63</v>
      </c>
      <c r="B65" s="52" t="s">
        <v>30</v>
      </c>
      <c r="C65" s="52" t="s">
        <v>9</v>
      </c>
      <c r="D65" s="25" t="str">
        <f>IF('[1]dezechilibre UR'!E65&lt;0,"deficit",IF('[1]dezechilibre UR'!E65&gt;0,"excedent",0))</f>
        <v>deficit</v>
      </c>
      <c r="E65" s="22" t="str">
        <f>IF('[1]dezechilibre UR'!F65&lt;0,"deficit",IF('[1]dezechilibre UR'!F65&gt;0,"excedent",0))</f>
        <v>deficit</v>
      </c>
      <c r="F65" s="22" t="str">
        <f>IF('[1]dezechilibre UR'!G65&lt;0,"deficit",IF('[1]dezechilibre UR'!G65&gt;0,"excedent",0))</f>
        <v>deficit</v>
      </c>
      <c r="G65" s="22" t="str">
        <f>IF('[1]dezechilibre UR'!H65&lt;0,"deficit",IF('[1]dezechilibre UR'!H65&gt;0,"excedent",0))</f>
        <v>deficit</v>
      </c>
      <c r="H65" s="22" t="str">
        <f>IF('[1]dezechilibre UR'!I65&lt;0,"deficit",IF('[1]dezechilibre UR'!I65&gt;0,"excedent",0))</f>
        <v>deficit</v>
      </c>
      <c r="I65" s="22" t="str">
        <f>IF('[1]dezechilibre UR'!J65&lt;0,"deficit",IF('[1]dezechilibre UR'!J65&gt;0,"excedent",0))</f>
        <v>deficit</v>
      </c>
      <c r="J65" s="22" t="str">
        <f>IF('[1]dezechilibre UR'!K65&lt;0,"deficit",IF('[1]dezechilibre UR'!K65&gt;0,"excedent",0))</f>
        <v>deficit</v>
      </c>
      <c r="K65" s="22" t="str">
        <f>IF('[1]dezechilibre UR'!L65&lt;0,"deficit",IF('[1]dezechilibre UR'!L65&gt;0,"excedent",0))</f>
        <v>deficit</v>
      </c>
      <c r="L65" s="22" t="str">
        <f>IF('[1]dezechilibre UR'!M65&lt;0,"deficit",IF('[1]dezechilibre UR'!M65&gt;0,"excedent",0))</f>
        <v>excedent</v>
      </c>
      <c r="M65" s="22" t="str">
        <f>IF('[1]dezechilibre UR'!N65&lt;0,"deficit",IF('[1]dezechilibre UR'!N65&gt;0,"excedent",0))</f>
        <v>deficit</v>
      </c>
      <c r="N65" s="22" t="str">
        <f>IF('[1]dezechilibre UR'!O65&lt;0,"deficit",IF('[1]dezechilibre UR'!O65&gt;0,"excedent",0))</f>
        <v>deficit</v>
      </c>
      <c r="O65" s="22" t="str">
        <f>IF('[1]dezechilibre UR'!P65&lt;0,"deficit",IF('[1]dezechilibre UR'!P65&gt;0,"excedent",0))</f>
        <v>deficit</v>
      </c>
      <c r="P65" s="22" t="str">
        <f>IF('[1]dezechilibre UR'!Q65&lt;0,"deficit",IF('[1]dezechilibre UR'!Q65&gt;0,"excedent",0))</f>
        <v>deficit</v>
      </c>
      <c r="Q65" s="22" t="str">
        <f>IF('[1]dezechilibre UR'!R65&lt;0,"deficit",IF('[1]dezechilibre UR'!R65&gt;0,"excedent",0))</f>
        <v>deficit</v>
      </c>
      <c r="R65" s="22" t="str">
        <f>IF('[1]dezechilibre UR'!S65&lt;0,"deficit",IF('[1]dezechilibre UR'!S65&gt;0,"excedent",0))</f>
        <v>deficit</v>
      </c>
      <c r="S65" s="22" t="str">
        <f>IF('[1]dezechilibre UR'!T65&lt;0,"deficit",IF('[1]dezechilibre UR'!T65&gt;0,"excedent",0))</f>
        <v>deficit</v>
      </c>
      <c r="T65" s="22" t="s">
        <v>194</v>
      </c>
      <c r="U65" s="22" t="s">
        <v>195</v>
      </c>
      <c r="V65" s="22" t="s">
        <v>195</v>
      </c>
      <c r="W65" s="22" t="s">
        <v>194</v>
      </c>
      <c r="X65" s="22" t="s">
        <v>195</v>
      </c>
      <c r="Y65" s="22" t="s">
        <v>195</v>
      </c>
      <c r="Z65" s="22"/>
      <c r="AA65" s="22"/>
      <c r="AB65" s="22"/>
      <c r="AC65" s="22"/>
      <c r="AD65" s="22"/>
      <c r="AE65" s="42"/>
      <c r="AF65" s="43"/>
      <c r="AG65" s="43"/>
      <c r="AH65" s="43"/>
    </row>
    <row r="66" spans="1:34" s="7" customFormat="1" x14ac:dyDescent="0.25">
      <c r="A66" s="49">
        <v>64</v>
      </c>
      <c r="B66" s="52" t="s">
        <v>31</v>
      </c>
      <c r="C66" s="52" t="s">
        <v>10</v>
      </c>
      <c r="D66" s="25" t="str">
        <f>IF('[1]dezechilibre UR'!E66&lt;0,"deficit",IF('[1]dezechilibre UR'!E66&gt;0,"excedent",0))</f>
        <v>excedent</v>
      </c>
      <c r="E66" s="22" t="str">
        <f>IF('[1]dezechilibre UR'!F66&lt;0,"deficit",IF('[1]dezechilibre UR'!F66&gt;0,"excedent",0))</f>
        <v>excedent</v>
      </c>
      <c r="F66" s="22" t="str">
        <f>IF('[1]dezechilibre UR'!G66&lt;0,"deficit",IF('[1]dezechilibre UR'!G66&gt;0,"excedent",0))</f>
        <v>deficit</v>
      </c>
      <c r="G66" s="22" t="str">
        <f>IF('[1]dezechilibre UR'!H66&lt;0,"deficit",IF('[1]dezechilibre UR'!H66&gt;0,"excedent",0))</f>
        <v>excedent</v>
      </c>
      <c r="H66" s="22" t="str">
        <f>IF('[1]dezechilibre UR'!I66&lt;0,"deficit",IF('[1]dezechilibre UR'!I66&gt;0,"excedent",0))</f>
        <v>deficit</v>
      </c>
      <c r="I66" s="22" t="str">
        <f>IF('[1]dezechilibre UR'!J66&lt;0,"deficit",IF('[1]dezechilibre UR'!J66&gt;0,"excedent",0))</f>
        <v>deficit</v>
      </c>
      <c r="J66" s="22" t="str">
        <f>IF('[1]dezechilibre UR'!K66&lt;0,"deficit",IF('[1]dezechilibre UR'!K66&gt;0,"excedent",0))</f>
        <v>excedent</v>
      </c>
      <c r="K66" s="22" t="str">
        <f>IF('[1]dezechilibre UR'!L66&lt;0,"deficit",IF('[1]dezechilibre UR'!L66&gt;0,"excedent",0))</f>
        <v>excedent</v>
      </c>
      <c r="L66" s="22" t="str">
        <f>IF('[1]dezechilibre UR'!M66&lt;0,"deficit",IF('[1]dezechilibre UR'!M66&gt;0,"excedent",0))</f>
        <v>excedent</v>
      </c>
      <c r="M66" s="22" t="str">
        <f>IF('[1]dezechilibre UR'!N66&lt;0,"deficit",IF('[1]dezechilibre UR'!N66&gt;0,"excedent",0))</f>
        <v>deficit</v>
      </c>
      <c r="N66" s="22" t="str">
        <f>IF('[1]dezechilibre UR'!O66&lt;0,"deficit",IF('[1]dezechilibre UR'!O66&gt;0,"excedent",0))</f>
        <v>excedent</v>
      </c>
      <c r="O66" s="22" t="str">
        <f>IF('[1]dezechilibre UR'!P66&lt;0,"deficit",IF('[1]dezechilibre UR'!P66&gt;0,"excedent",0))</f>
        <v>excedent</v>
      </c>
      <c r="P66" s="22" t="str">
        <f>IF('[1]dezechilibre UR'!Q66&lt;0,"deficit",IF('[1]dezechilibre UR'!Q66&gt;0,"excedent",0))</f>
        <v>deficit</v>
      </c>
      <c r="Q66" s="22" t="str">
        <f>IF('[1]dezechilibre UR'!R66&lt;0,"deficit",IF('[1]dezechilibre UR'!R66&gt;0,"excedent",0))</f>
        <v>excedent</v>
      </c>
      <c r="R66" s="22" t="str">
        <f>IF('[1]dezechilibre UR'!S66&lt;0,"deficit",IF('[1]dezechilibre UR'!S66&gt;0,"excedent",0))</f>
        <v>deficit</v>
      </c>
      <c r="S66" s="22" t="str">
        <f>IF('[1]dezechilibre UR'!T66&lt;0,"deficit",IF('[1]dezechilibre UR'!T66&gt;0,"excedent",0))</f>
        <v>excedent</v>
      </c>
      <c r="T66" s="22" t="s">
        <v>195</v>
      </c>
      <c r="U66" s="22" t="s">
        <v>194</v>
      </c>
      <c r="V66" s="22" t="s">
        <v>195</v>
      </c>
      <c r="W66" s="22" t="s">
        <v>194</v>
      </c>
      <c r="X66" s="22" t="s">
        <v>195</v>
      </c>
      <c r="Y66" s="22" t="s">
        <v>194</v>
      </c>
      <c r="Z66" s="22"/>
      <c r="AA66" s="22"/>
      <c r="AB66" s="22"/>
      <c r="AC66" s="22"/>
      <c r="AD66" s="22"/>
      <c r="AE66" s="42"/>
      <c r="AF66" s="43"/>
      <c r="AG66" s="43"/>
      <c r="AH66" s="43"/>
    </row>
    <row r="67" spans="1:34" s="7" customFormat="1" x14ac:dyDescent="0.25">
      <c r="A67" s="49">
        <v>65</v>
      </c>
      <c r="B67" s="52" t="s">
        <v>139</v>
      </c>
      <c r="C67" s="52" t="s">
        <v>140</v>
      </c>
      <c r="D67" s="25" t="str">
        <f>IF('[1]dezechilibre UR'!E67&lt;0,"deficit",IF('[1]dezechilibre UR'!E67&gt;0,"excedent",0))</f>
        <v>excedent</v>
      </c>
      <c r="E67" s="22" t="str">
        <f>IF('[1]dezechilibre UR'!F67&lt;0,"deficit",IF('[1]dezechilibre UR'!F67&gt;0,"excedent",0))</f>
        <v>excedent</v>
      </c>
      <c r="F67" s="22" t="str">
        <f>IF('[1]dezechilibre UR'!G67&lt;0,"deficit",IF('[1]dezechilibre UR'!G67&gt;0,"excedent",0))</f>
        <v>excedent</v>
      </c>
      <c r="G67" s="22" t="str">
        <f>IF('[1]dezechilibre UR'!H67&lt;0,"deficit",IF('[1]dezechilibre UR'!H67&gt;0,"excedent",0))</f>
        <v>excedent</v>
      </c>
      <c r="H67" s="22" t="str">
        <f>IF('[1]dezechilibre UR'!I67&lt;0,"deficit",IF('[1]dezechilibre UR'!I67&gt;0,"excedent",0))</f>
        <v>excedent</v>
      </c>
      <c r="I67" s="22" t="str">
        <f>IF('[1]dezechilibre UR'!J67&lt;0,"deficit",IF('[1]dezechilibre UR'!J67&gt;0,"excedent",0))</f>
        <v>excedent</v>
      </c>
      <c r="J67" s="22" t="str">
        <f>IF('[1]dezechilibre UR'!K67&lt;0,"deficit",IF('[1]dezechilibre UR'!K67&gt;0,"excedent",0))</f>
        <v>excedent</v>
      </c>
      <c r="K67" s="22" t="str">
        <f>IF('[1]dezechilibre UR'!L67&lt;0,"deficit",IF('[1]dezechilibre UR'!L67&gt;0,"excedent",0))</f>
        <v>excedent</v>
      </c>
      <c r="L67" s="22" t="str">
        <f>IF('[1]dezechilibre UR'!M67&lt;0,"deficit",IF('[1]dezechilibre UR'!M67&gt;0,"excedent",0))</f>
        <v>excedent</v>
      </c>
      <c r="M67" s="22" t="str">
        <f>IF('[1]dezechilibre UR'!N67&lt;0,"deficit",IF('[1]dezechilibre UR'!N67&gt;0,"excedent",0))</f>
        <v>deficit</v>
      </c>
      <c r="N67" s="22" t="str">
        <f>IF('[1]dezechilibre UR'!O67&lt;0,"deficit",IF('[1]dezechilibre UR'!O67&gt;0,"excedent",0))</f>
        <v>excedent</v>
      </c>
      <c r="O67" s="22" t="str">
        <f>IF('[1]dezechilibre UR'!P67&lt;0,"deficit",IF('[1]dezechilibre UR'!P67&gt;0,"excedent",0))</f>
        <v>excedent</v>
      </c>
      <c r="P67" s="22" t="str">
        <f>IF('[1]dezechilibre UR'!Q67&lt;0,"deficit",IF('[1]dezechilibre UR'!Q67&gt;0,"excedent",0))</f>
        <v>excedent</v>
      </c>
      <c r="Q67" s="22" t="str">
        <f>IF('[1]dezechilibre UR'!R67&lt;0,"deficit",IF('[1]dezechilibre UR'!R67&gt;0,"excedent",0))</f>
        <v>excedent</v>
      </c>
      <c r="R67" s="22" t="str">
        <f>IF('[1]dezechilibre UR'!S67&lt;0,"deficit",IF('[1]dezechilibre UR'!S67&gt;0,"excedent",0))</f>
        <v>excedent</v>
      </c>
      <c r="S67" s="22" t="str">
        <f>IF('[1]dezechilibre UR'!T67&lt;0,"deficit",IF('[1]dezechilibre UR'!T67&gt;0,"excedent",0))</f>
        <v>deficit</v>
      </c>
      <c r="T67" s="22" t="s">
        <v>195</v>
      </c>
      <c r="U67" s="22" t="s">
        <v>194</v>
      </c>
      <c r="V67" s="22" t="s">
        <v>194</v>
      </c>
      <c r="W67" s="22" t="s">
        <v>195</v>
      </c>
      <c r="X67" s="22" t="s">
        <v>194</v>
      </c>
      <c r="Y67" s="22" t="s">
        <v>194</v>
      </c>
      <c r="Z67" s="22"/>
      <c r="AA67" s="22"/>
      <c r="AB67" s="22"/>
      <c r="AC67" s="22"/>
      <c r="AD67" s="22"/>
      <c r="AE67" s="42"/>
      <c r="AF67" s="43"/>
      <c r="AG67" s="43"/>
      <c r="AH67" s="43"/>
    </row>
    <row r="68" spans="1:34" s="7" customFormat="1" x14ac:dyDescent="0.25">
      <c r="A68" s="49">
        <v>66</v>
      </c>
      <c r="B68" s="52" t="s">
        <v>177</v>
      </c>
      <c r="C68" s="52" t="s">
        <v>178</v>
      </c>
      <c r="D68" s="25">
        <f>IF('[1]dezechilibre UR'!E68&lt;0,"deficit",IF('[1]dezechilibre UR'!E68&gt;0,"excedent",0))</f>
        <v>0</v>
      </c>
      <c r="E68" s="22">
        <f>IF('[1]dezechilibre UR'!F68&lt;0,"deficit",IF('[1]dezechilibre UR'!F68&gt;0,"excedent",0))</f>
        <v>0</v>
      </c>
      <c r="F68" s="22">
        <f>IF('[1]dezechilibre UR'!G68&lt;0,"deficit",IF('[1]dezechilibre UR'!G68&gt;0,"excedent",0))</f>
        <v>0</v>
      </c>
      <c r="G68" s="22">
        <f>IF('[1]dezechilibre UR'!H68&lt;0,"deficit",IF('[1]dezechilibre UR'!H68&gt;0,"excedent",0))</f>
        <v>0</v>
      </c>
      <c r="H68" s="22">
        <f>IF('[1]dezechilibre UR'!I68&lt;0,"deficit",IF('[1]dezechilibre UR'!I68&gt;0,"excedent",0))</f>
        <v>0</v>
      </c>
      <c r="I68" s="22">
        <f>IF('[1]dezechilibre UR'!J68&lt;0,"deficit",IF('[1]dezechilibre UR'!J68&gt;0,"excedent",0))</f>
        <v>0</v>
      </c>
      <c r="J68" s="22">
        <f>IF('[1]dezechilibre UR'!K68&lt;0,"deficit",IF('[1]dezechilibre UR'!K68&gt;0,"excedent",0))</f>
        <v>0</v>
      </c>
      <c r="K68" s="22">
        <f>IF('[1]dezechilibre UR'!L68&lt;0,"deficit",IF('[1]dezechilibre UR'!L68&gt;0,"excedent",0))</f>
        <v>0</v>
      </c>
      <c r="L68" s="22">
        <f>IF('[1]dezechilibre UR'!M68&lt;0,"deficit",IF('[1]dezechilibre UR'!M68&gt;0,"excedent",0))</f>
        <v>0</v>
      </c>
      <c r="M68" s="22">
        <f>IF('[1]dezechilibre UR'!N68&lt;0,"deficit",IF('[1]dezechilibre UR'!N68&gt;0,"excedent",0))</f>
        <v>0</v>
      </c>
      <c r="N68" s="22">
        <f>IF('[1]dezechilibre UR'!O68&lt;0,"deficit",IF('[1]dezechilibre UR'!O68&gt;0,"excedent",0))</f>
        <v>0</v>
      </c>
      <c r="O68" s="22">
        <f>IF('[1]dezechilibre UR'!P68&lt;0,"deficit",IF('[1]dezechilibre UR'!P68&gt;0,"excedent",0))</f>
        <v>0</v>
      </c>
      <c r="P68" s="22">
        <f>IF('[1]dezechilibre UR'!Q68&lt;0,"deficit",IF('[1]dezechilibre UR'!Q68&gt;0,"excedent",0))</f>
        <v>0</v>
      </c>
      <c r="Q68" s="22">
        <f>IF('[1]dezechilibre UR'!R68&lt;0,"deficit",IF('[1]dezechilibre UR'!R68&gt;0,"excedent",0))</f>
        <v>0</v>
      </c>
      <c r="R68" s="22">
        <f>IF('[1]dezechilibre UR'!S68&lt;0,"deficit",IF('[1]dezechilibre UR'!S68&gt;0,"excedent",0))</f>
        <v>0</v>
      </c>
      <c r="S68" s="22">
        <f>IF('[1]dezechilibre UR'!T68&lt;0,"deficit",IF('[1]dezechilibre UR'!T68&gt;0,"excedent",0))</f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/>
      <c r="AA68" s="22"/>
      <c r="AB68" s="22"/>
      <c r="AC68" s="22"/>
      <c r="AD68" s="22"/>
      <c r="AE68" s="42"/>
      <c r="AF68" s="43"/>
      <c r="AG68" s="43"/>
      <c r="AH68" s="43"/>
    </row>
    <row r="69" spans="1:34" s="7" customFormat="1" x14ac:dyDescent="0.25">
      <c r="A69" s="49">
        <v>67</v>
      </c>
      <c r="B69" s="52" t="s">
        <v>141</v>
      </c>
      <c r="C69" s="52" t="s">
        <v>142</v>
      </c>
      <c r="D69" s="25" t="str">
        <f>IF('[1]dezechilibre UR'!E69&lt;0,"deficit",IF('[1]dezechilibre UR'!E69&gt;0,"excedent",0))</f>
        <v>deficit</v>
      </c>
      <c r="E69" s="22" t="str">
        <f>IF('[1]dezechilibre UR'!F69&lt;0,"deficit",IF('[1]dezechilibre UR'!F69&gt;0,"excedent",0))</f>
        <v>deficit</v>
      </c>
      <c r="F69" s="22" t="str">
        <f>IF('[1]dezechilibre UR'!G69&lt;0,"deficit",IF('[1]dezechilibre UR'!G69&gt;0,"excedent",0))</f>
        <v>excedent</v>
      </c>
      <c r="G69" s="22" t="str">
        <f>IF('[1]dezechilibre UR'!H69&lt;0,"deficit",IF('[1]dezechilibre UR'!H69&gt;0,"excedent",0))</f>
        <v>deficit</v>
      </c>
      <c r="H69" s="22" t="str">
        <f>IF('[1]dezechilibre UR'!I69&lt;0,"deficit",IF('[1]dezechilibre UR'!I69&gt;0,"excedent",0))</f>
        <v>excedent</v>
      </c>
      <c r="I69" s="22" t="str">
        <f>IF('[1]dezechilibre UR'!J69&lt;0,"deficit",IF('[1]dezechilibre UR'!J69&gt;0,"excedent",0))</f>
        <v>deficit</v>
      </c>
      <c r="J69" s="22" t="str">
        <f>IF('[1]dezechilibre UR'!K69&lt;0,"deficit",IF('[1]dezechilibre UR'!K69&gt;0,"excedent",0))</f>
        <v>deficit</v>
      </c>
      <c r="K69" s="22" t="str">
        <f>IF('[1]dezechilibre UR'!L69&lt;0,"deficit",IF('[1]dezechilibre UR'!L69&gt;0,"excedent",0))</f>
        <v>excedent</v>
      </c>
      <c r="L69" s="22" t="str">
        <f>IF('[1]dezechilibre UR'!M69&lt;0,"deficit",IF('[1]dezechilibre UR'!M69&gt;0,"excedent",0))</f>
        <v>excedent</v>
      </c>
      <c r="M69" s="22" t="str">
        <f>IF('[1]dezechilibre UR'!N69&lt;0,"deficit",IF('[1]dezechilibre UR'!N69&gt;0,"excedent",0))</f>
        <v>excedent</v>
      </c>
      <c r="N69" s="22" t="str">
        <f>IF('[1]dezechilibre UR'!O69&lt;0,"deficit",IF('[1]dezechilibre UR'!O69&gt;0,"excedent",0))</f>
        <v>excedent</v>
      </c>
      <c r="O69" s="22" t="str">
        <f>IF('[1]dezechilibre UR'!P69&lt;0,"deficit",IF('[1]dezechilibre UR'!P69&gt;0,"excedent",0))</f>
        <v>excedent</v>
      </c>
      <c r="P69" s="22" t="str">
        <f>IF('[1]dezechilibre UR'!Q69&lt;0,"deficit",IF('[1]dezechilibre UR'!Q69&gt;0,"excedent",0))</f>
        <v>excedent</v>
      </c>
      <c r="Q69" s="22" t="str">
        <f>IF('[1]dezechilibre UR'!R69&lt;0,"deficit",IF('[1]dezechilibre UR'!R69&gt;0,"excedent",0))</f>
        <v>excedent</v>
      </c>
      <c r="R69" s="22" t="str">
        <f>IF('[1]dezechilibre UR'!S69&lt;0,"deficit",IF('[1]dezechilibre UR'!S69&gt;0,"excedent",0))</f>
        <v>excedent</v>
      </c>
      <c r="S69" s="22" t="str">
        <f>IF('[1]dezechilibre UR'!T69&lt;0,"deficit",IF('[1]dezechilibre UR'!T69&gt;0,"excedent",0))</f>
        <v>excedent</v>
      </c>
      <c r="T69" s="22" t="s">
        <v>194</v>
      </c>
      <c r="U69" s="22" t="s">
        <v>194</v>
      </c>
      <c r="V69" s="22" t="s">
        <v>194</v>
      </c>
      <c r="W69" s="22" t="s">
        <v>195</v>
      </c>
      <c r="X69" s="22" t="s">
        <v>195</v>
      </c>
      <c r="Y69" s="22" t="s">
        <v>194</v>
      </c>
      <c r="Z69" s="22"/>
      <c r="AA69" s="22"/>
      <c r="AB69" s="22"/>
      <c r="AC69" s="22"/>
      <c r="AD69" s="22"/>
      <c r="AE69" s="42"/>
      <c r="AF69" s="43"/>
      <c r="AG69" s="43"/>
      <c r="AH69" s="43"/>
    </row>
    <row r="70" spans="1:34" s="7" customFormat="1" x14ac:dyDescent="0.25">
      <c r="A70" s="49">
        <v>68</v>
      </c>
      <c r="B70" s="52" t="s">
        <v>143</v>
      </c>
      <c r="C70" s="52" t="s">
        <v>144</v>
      </c>
      <c r="D70" s="25" t="str">
        <f>IF('[1]dezechilibre UR'!E70&lt;0,"deficit",IF('[1]dezechilibre UR'!E70&gt;0,"excedent",0))</f>
        <v>excedent</v>
      </c>
      <c r="E70" s="22" t="str">
        <f>IF('[1]dezechilibre UR'!F70&lt;0,"deficit",IF('[1]dezechilibre UR'!F70&gt;0,"excedent",0))</f>
        <v>deficit</v>
      </c>
      <c r="F70" s="22" t="str">
        <f>IF('[1]dezechilibre UR'!G70&lt;0,"deficit",IF('[1]dezechilibre UR'!G70&gt;0,"excedent",0))</f>
        <v>deficit</v>
      </c>
      <c r="G70" s="22" t="str">
        <f>IF('[1]dezechilibre UR'!H70&lt;0,"deficit",IF('[1]dezechilibre UR'!H70&gt;0,"excedent",0))</f>
        <v>excedent</v>
      </c>
      <c r="H70" s="22" t="str">
        <f>IF('[1]dezechilibre UR'!I70&lt;0,"deficit",IF('[1]dezechilibre UR'!I70&gt;0,"excedent",0))</f>
        <v>excedent</v>
      </c>
      <c r="I70" s="22" t="str">
        <f>IF('[1]dezechilibre UR'!J70&lt;0,"deficit",IF('[1]dezechilibre UR'!J70&gt;0,"excedent",0))</f>
        <v>excedent</v>
      </c>
      <c r="J70" s="22" t="str">
        <f>IF('[1]dezechilibre UR'!K70&lt;0,"deficit",IF('[1]dezechilibre UR'!K70&gt;0,"excedent",0))</f>
        <v>excedent</v>
      </c>
      <c r="K70" s="22" t="str">
        <f>IF('[1]dezechilibre UR'!L70&lt;0,"deficit",IF('[1]dezechilibre UR'!L70&gt;0,"excedent",0))</f>
        <v>excedent</v>
      </c>
      <c r="L70" s="22" t="str">
        <f>IF('[1]dezechilibre UR'!M70&lt;0,"deficit",IF('[1]dezechilibre UR'!M70&gt;0,"excedent",0))</f>
        <v>excedent</v>
      </c>
      <c r="M70" s="22" t="str">
        <f>IF('[1]dezechilibre UR'!N70&lt;0,"deficit",IF('[1]dezechilibre UR'!N70&gt;0,"excedent",0))</f>
        <v>excedent</v>
      </c>
      <c r="N70" s="22" t="str">
        <f>IF('[1]dezechilibre UR'!O70&lt;0,"deficit",IF('[1]dezechilibre UR'!O70&gt;0,"excedent",0))</f>
        <v>excedent</v>
      </c>
      <c r="O70" s="22" t="str">
        <f>IF('[1]dezechilibre UR'!P70&lt;0,"deficit",IF('[1]dezechilibre UR'!P70&gt;0,"excedent",0))</f>
        <v>excedent</v>
      </c>
      <c r="P70" s="22" t="str">
        <f>IF('[1]dezechilibre UR'!Q70&lt;0,"deficit",IF('[1]dezechilibre UR'!Q70&gt;0,"excedent",0))</f>
        <v>deficit</v>
      </c>
      <c r="Q70" s="22" t="str">
        <f>IF('[1]dezechilibre UR'!R70&lt;0,"deficit",IF('[1]dezechilibre UR'!R70&gt;0,"excedent",0))</f>
        <v>deficit</v>
      </c>
      <c r="R70" s="22" t="str">
        <f>IF('[1]dezechilibre UR'!S70&lt;0,"deficit",IF('[1]dezechilibre UR'!S70&gt;0,"excedent",0))</f>
        <v>excedent</v>
      </c>
      <c r="S70" s="22" t="str">
        <f>IF('[1]dezechilibre UR'!T70&lt;0,"deficit",IF('[1]dezechilibre UR'!T70&gt;0,"excedent",0))</f>
        <v>excedent</v>
      </c>
      <c r="T70" s="22" t="s">
        <v>194</v>
      </c>
      <c r="U70" s="22" t="s">
        <v>194</v>
      </c>
      <c r="V70" s="22" t="s">
        <v>194</v>
      </c>
      <c r="W70" s="22" t="s">
        <v>194</v>
      </c>
      <c r="X70" s="22" t="s">
        <v>194</v>
      </c>
      <c r="Y70" s="22" t="s">
        <v>194</v>
      </c>
      <c r="Z70" s="22"/>
      <c r="AA70" s="22"/>
      <c r="AB70" s="22"/>
      <c r="AC70" s="22"/>
      <c r="AD70" s="22"/>
      <c r="AE70" s="42"/>
      <c r="AF70" s="43"/>
      <c r="AG70" s="43"/>
      <c r="AH70" s="43"/>
    </row>
    <row r="71" spans="1:34" s="7" customFormat="1" x14ac:dyDescent="0.25">
      <c r="A71" s="49">
        <v>69</v>
      </c>
      <c r="B71" s="52" t="s">
        <v>32</v>
      </c>
      <c r="C71" s="52" t="s">
        <v>11</v>
      </c>
      <c r="D71" s="25" t="str">
        <f>IF('[1]dezechilibre UR'!E71&lt;0,"deficit",IF('[1]dezechilibre UR'!E71&gt;0,"excedent",0))</f>
        <v>excedent</v>
      </c>
      <c r="E71" s="22" t="str">
        <f>IF('[1]dezechilibre UR'!F71&lt;0,"deficit",IF('[1]dezechilibre UR'!F71&gt;0,"excedent",0))</f>
        <v>deficit</v>
      </c>
      <c r="F71" s="22" t="str">
        <f>IF('[1]dezechilibre UR'!G71&lt;0,"deficit",IF('[1]dezechilibre UR'!G71&gt;0,"excedent",0))</f>
        <v>deficit</v>
      </c>
      <c r="G71" s="22" t="str">
        <f>IF('[1]dezechilibre UR'!H71&lt;0,"deficit",IF('[1]dezechilibre UR'!H71&gt;0,"excedent",0))</f>
        <v>excedent</v>
      </c>
      <c r="H71" s="22" t="str">
        <f>IF('[1]dezechilibre UR'!I71&lt;0,"deficit",IF('[1]dezechilibre UR'!I71&gt;0,"excedent",0))</f>
        <v>excedent</v>
      </c>
      <c r="I71" s="22" t="str">
        <f>IF('[1]dezechilibre UR'!J71&lt;0,"deficit",IF('[1]dezechilibre UR'!J71&gt;0,"excedent",0))</f>
        <v>deficit</v>
      </c>
      <c r="J71" s="22" t="str">
        <f>IF('[1]dezechilibre UR'!K71&lt;0,"deficit",IF('[1]dezechilibre UR'!K71&gt;0,"excedent",0))</f>
        <v>excedent</v>
      </c>
      <c r="K71" s="22" t="str">
        <f>IF('[1]dezechilibre UR'!L71&lt;0,"deficit",IF('[1]dezechilibre UR'!L71&gt;0,"excedent",0))</f>
        <v>excedent</v>
      </c>
      <c r="L71" s="22" t="str">
        <f>IF('[1]dezechilibre UR'!M71&lt;0,"deficit",IF('[1]dezechilibre UR'!M71&gt;0,"excedent",0))</f>
        <v>excedent</v>
      </c>
      <c r="M71" s="22" t="str">
        <f>IF('[1]dezechilibre UR'!N71&lt;0,"deficit",IF('[1]dezechilibre UR'!N71&gt;0,"excedent",0))</f>
        <v>excedent</v>
      </c>
      <c r="N71" s="22" t="str">
        <f>IF('[1]dezechilibre UR'!O71&lt;0,"deficit",IF('[1]dezechilibre UR'!O71&gt;0,"excedent",0))</f>
        <v>deficit</v>
      </c>
      <c r="O71" s="22" t="str">
        <f>IF('[1]dezechilibre UR'!P71&lt;0,"deficit",IF('[1]dezechilibre UR'!P71&gt;0,"excedent",0))</f>
        <v>deficit</v>
      </c>
      <c r="P71" s="22" t="str">
        <f>IF('[1]dezechilibre UR'!Q71&lt;0,"deficit",IF('[1]dezechilibre UR'!Q71&gt;0,"excedent",0))</f>
        <v>excedent</v>
      </c>
      <c r="Q71" s="22" t="str">
        <f>IF('[1]dezechilibre UR'!R71&lt;0,"deficit",IF('[1]dezechilibre UR'!R71&gt;0,"excedent",0))</f>
        <v>deficit</v>
      </c>
      <c r="R71" s="22" t="str">
        <f>IF('[1]dezechilibre UR'!S71&lt;0,"deficit",IF('[1]dezechilibre UR'!S71&gt;0,"excedent",0))</f>
        <v>excedent</v>
      </c>
      <c r="S71" s="22" t="str">
        <f>IF('[1]dezechilibre UR'!T71&lt;0,"deficit",IF('[1]dezechilibre UR'!T71&gt;0,"excedent",0))</f>
        <v>deficit</v>
      </c>
      <c r="T71" s="22" t="s">
        <v>194</v>
      </c>
      <c r="U71" s="22" t="s">
        <v>194</v>
      </c>
      <c r="V71" s="22" t="s">
        <v>194</v>
      </c>
      <c r="W71" s="22" t="s">
        <v>195</v>
      </c>
      <c r="X71" s="22" t="s">
        <v>195</v>
      </c>
      <c r="Y71" s="22" t="s">
        <v>194</v>
      </c>
      <c r="Z71" s="22"/>
      <c r="AA71" s="22"/>
      <c r="AB71" s="22"/>
      <c r="AC71" s="22"/>
      <c r="AD71" s="22"/>
      <c r="AE71" s="42"/>
      <c r="AF71" s="43"/>
      <c r="AG71" s="43"/>
      <c r="AH71" s="43"/>
    </row>
    <row r="72" spans="1:34" s="7" customFormat="1" x14ac:dyDescent="0.25">
      <c r="A72" s="49">
        <v>70</v>
      </c>
      <c r="B72" s="52" t="s">
        <v>145</v>
      </c>
      <c r="C72" s="52" t="s">
        <v>146</v>
      </c>
      <c r="D72" s="25" t="str">
        <f>IF('[1]dezechilibre UR'!E72&lt;0,"deficit",IF('[1]dezechilibre UR'!E72&gt;0,"excedent",0))</f>
        <v>excedent</v>
      </c>
      <c r="E72" s="22" t="str">
        <f>IF('[1]dezechilibre UR'!F72&lt;0,"deficit",IF('[1]dezechilibre UR'!F72&gt;0,"excedent",0))</f>
        <v>excedent</v>
      </c>
      <c r="F72" s="22" t="str">
        <f>IF('[1]dezechilibre UR'!G72&lt;0,"deficit",IF('[1]dezechilibre UR'!G72&gt;0,"excedent",0))</f>
        <v>excedent</v>
      </c>
      <c r="G72" s="22" t="str">
        <f>IF('[1]dezechilibre UR'!H72&lt;0,"deficit",IF('[1]dezechilibre UR'!H72&gt;0,"excedent",0))</f>
        <v>excedent</v>
      </c>
      <c r="H72" s="22" t="str">
        <f>IF('[1]dezechilibre UR'!I72&lt;0,"deficit",IF('[1]dezechilibre UR'!I72&gt;0,"excedent",0))</f>
        <v>excedent</v>
      </c>
      <c r="I72" s="22" t="str">
        <f>IF('[1]dezechilibre UR'!J72&lt;0,"deficit",IF('[1]dezechilibre UR'!J72&gt;0,"excedent",0))</f>
        <v>excedent</v>
      </c>
      <c r="J72" s="22" t="str">
        <f>IF('[1]dezechilibre UR'!K72&lt;0,"deficit",IF('[1]dezechilibre UR'!K72&gt;0,"excedent",0))</f>
        <v>excedent</v>
      </c>
      <c r="K72" s="22" t="str">
        <f>IF('[1]dezechilibre UR'!L72&lt;0,"deficit",IF('[1]dezechilibre UR'!L72&gt;0,"excedent",0))</f>
        <v>excedent</v>
      </c>
      <c r="L72" s="22" t="str">
        <f>IF('[1]dezechilibre UR'!M72&lt;0,"deficit",IF('[1]dezechilibre UR'!M72&gt;0,"excedent",0))</f>
        <v>excedent</v>
      </c>
      <c r="M72" s="22" t="str">
        <f>IF('[1]dezechilibre UR'!N72&lt;0,"deficit",IF('[1]dezechilibre UR'!N72&gt;0,"excedent",0))</f>
        <v>excedent</v>
      </c>
      <c r="N72" s="22" t="str">
        <f>IF('[1]dezechilibre UR'!O72&lt;0,"deficit",IF('[1]dezechilibre UR'!O72&gt;0,"excedent",0))</f>
        <v>excedent</v>
      </c>
      <c r="O72" s="22" t="str">
        <f>IF('[1]dezechilibre UR'!P72&lt;0,"deficit",IF('[1]dezechilibre UR'!P72&gt;0,"excedent",0))</f>
        <v>excedent</v>
      </c>
      <c r="P72" s="22" t="str">
        <f>IF('[1]dezechilibre UR'!Q72&lt;0,"deficit",IF('[1]dezechilibre UR'!Q72&gt;0,"excedent",0))</f>
        <v>excedent</v>
      </c>
      <c r="Q72" s="22" t="str">
        <f>IF('[1]dezechilibre UR'!R72&lt;0,"deficit",IF('[1]dezechilibre UR'!R72&gt;0,"excedent",0))</f>
        <v>excedent</v>
      </c>
      <c r="R72" s="22" t="str">
        <f>IF('[1]dezechilibre UR'!S72&lt;0,"deficit",IF('[1]dezechilibre UR'!S72&gt;0,"excedent",0))</f>
        <v>excedent</v>
      </c>
      <c r="S72" s="22" t="str">
        <f>IF('[1]dezechilibre UR'!T72&lt;0,"deficit",IF('[1]dezechilibre UR'!T72&gt;0,"excedent",0))</f>
        <v>excedent</v>
      </c>
      <c r="T72" s="22" t="s">
        <v>194</v>
      </c>
      <c r="U72" s="22" t="s">
        <v>194</v>
      </c>
      <c r="V72" s="22">
        <v>0</v>
      </c>
      <c r="W72" s="22">
        <v>0</v>
      </c>
      <c r="X72" s="22">
        <v>0</v>
      </c>
      <c r="Y72" s="22">
        <v>0</v>
      </c>
      <c r="Z72" s="22"/>
      <c r="AA72" s="22"/>
      <c r="AB72" s="22"/>
      <c r="AC72" s="22"/>
      <c r="AD72" s="22"/>
      <c r="AE72" s="42"/>
      <c r="AF72" s="43"/>
      <c r="AG72" s="43"/>
      <c r="AH72" s="43"/>
    </row>
    <row r="73" spans="1:34" s="7" customFormat="1" x14ac:dyDescent="0.25">
      <c r="A73" s="49">
        <v>71</v>
      </c>
      <c r="B73" s="52" t="s">
        <v>179</v>
      </c>
      <c r="C73" s="52" t="s">
        <v>180</v>
      </c>
      <c r="D73" s="25" t="str">
        <f>IF('[1]dezechilibre UR'!E73&lt;0,"deficit",IF('[1]dezechilibre UR'!E73&gt;0,"excedent",0))</f>
        <v>excedent</v>
      </c>
      <c r="E73" s="22" t="str">
        <f>IF('[1]dezechilibre UR'!F73&lt;0,"deficit",IF('[1]dezechilibre UR'!F73&gt;0,"excedent",0))</f>
        <v>excedent</v>
      </c>
      <c r="F73" s="22" t="str">
        <f>IF('[1]dezechilibre UR'!G73&lt;0,"deficit",IF('[1]dezechilibre UR'!G73&gt;0,"excedent",0))</f>
        <v>excedent</v>
      </c>
      <c r="G73" s="22" t="str">
        <f>IF('[1]dezechilibre UR'!H73&lt;0,"deficit",IF('[1]dezechilibre UR'!H73&gt;0,"excedent",0))</f>
        <v>excedent</v>
      </c>
      <c r="H73" s="22" t="str">
        <f>IF('[1]dezechilibre UR'!I73&lt;0,"deficit",IF('[1]dezechilibre UR'!I73&gt;0,"excedent",0))</f>
        <v>excedent</v>
      </c>
      <c r="I73" s="22" t="str">
        <f>IF('[1]dezechilibre UR'!J73&lt;0,"deficit",IF('[1]dezechilibre UR'!J73&gt;0,"excedent",0))</f>
        <v>excedent</v>
      </c>
      <c r="J73" s="22" t="str">
        <f>IF('[1]dezechilibre UR'!K73&lt;0,"deficit",IF('[1]dezechilibre UR'!K73&gt;0,"excedent",0))</f>
        <v>deficit</v>
      </c>
      <c r="K73" s="22" t="str">
        <f>IF('[1]dezechilibre UR'!L73&lt;0,"deficit",IF('[1]dezechilibre UR'!L73&gt;0,"excedent",0))</f>
        <v>excedent</v>
      </c>
      <c r="L73" s="22" t="str">
        <f>IF('[1]dezechilibre UR'!M73&lt;0,"deficit",IF('[1]dezechilibre UR'!M73&gt;0,"excedent",0))</f>
        <v>excedent</v>
      </c>
      <c r="M73" s="22" t="str">
        <f>IF('[1]dezechilibre UR'!N73&lt;0,"deficit",IF('[1]dezechilibre UR'!N73&gt;0,"excedent",0))</f>
        <v>excedent</v>
      </c>
      <c r="N73" s="22" t="str">
        <f>IF('[1]dezechilibre UR'!O73&lt;0,"deficit",IF('[1]dezechilibre UR'!O73&gt;0,"excedent",0))</f>
        <v>excedent</v>
      </c>
      <c r="O73" s="22" t="str">
        <f>IF('[1]dezechilibre UR'!P73&lt;0,"deficit",IF('[1]dezechilibre UR'!P73&gt;0,"excedent",0))</f>
        <v>excedent</v>
      </c>
      <c r="P73" s="22" t="str">
        <f>IF('[1]dezechilibre UR'!Q73&lt;0,"deficit",IF('[1]dezechilibre UR'!Q73&gt;0,"excedent",0))</f>
        <v>excedent</v>
      </c>
      <c r="Q73" s="22" t="str">
        <f>IF('[1]dezechilibre UR'!R73&lt;0,"deficit",IF('[1]dezechilibre UR'!R73&gt;0,"excedent",0))</f>
        <v>excedent</v>
      </c>
      <c r="R73" s="22" t="str">
        <f>IF('[1]dezechilibre UR'!S73&lt;0,"deficit",IF('[1]dezechilibre UR'!S73&gt;0,"excedent",0))</f>
        <v>excedent</v>
      </c>
      <c r="S73" s="22" t="str">
        <f>IF('[1]dezechilibre UR'!T73&lt;0,"deficit",IF('[1]dezechilibre UR'!T73&gt;0,"excedent",0))</f>
        <v>excedent</v>
      </c>
      <c r="T73" s="22" t="s">
        <v>194</v>
      </c>
      <c r="U73" s="22" t="s">
        <v>194</v>
      </c>
      <c r="V73" s="22" t="s">
        <v>194</v>
      </c>
      <c r="W73" s="22" t="s">
        <v>194</v>
      </c>
      <c r="X73" s="22" t="s">
        <v>194</v>
      </c>
      <c r="Y73" s="22" t="s">
        <v>194</v>
      </c>
      <c r="Z73" s="22"/>
      <c r="AA73" s="22"/>
      <c r="AB73" s="22"/>
      <c r="AC73" s="22"/>
      <c r="AD73" s="22"/>
      <c r="AE73" s="42"/>
      <c r="AF73" s="43"/>
      <c r="AG73" s="43"/>
      <c r="AH73" s="43"/>
    </row>
    <row r="74" spans="1:34" s="7" customFormat="1" x14ac:dyDescent="0.25">
      <c r="A74" s="49">
        <v>72</v>
      </c>
      <c r="B74" s="52" t="s">
        <v>33</v>
      </c>
      <c r="C74" s="52" t="s">
        <v>12</v>
      </c>
      <c r="D74" s="25" t="str">
        <f>IF('[1]dezechilibre UR'!E74&lt;0,"deficit",IF('[1]dezechilibre UR'!E74&gt;0,"excedent",0))</f>
        <v>excedent</v>
      </c>
      <c r="E74" s="22" t="str">
        <f>IF('[1]dezechilibre UR'!F74&lt;0,"deficit",IF('[1]dezechilibre UR'!F74&gt;0,"excedent",0))</f>
        <v>excedent</v>
      </c>
      <c r="F74" s="22" t="str">
        <f>IF('[1]dezechilibre UR'!G74&lt;0,"deficit",IF('[1]dezechilibre UR'!G74&gt;0,"excedent",0))</f>
        <v>excedent</v>
      </c>
      <c r="G74" s="22" t="str">
        <f>IF('[1]dezechilibre UR'!H74&lt;0,"deficit",IF('[1]dezechilibre UR'!H74&gt;0,"excedent",0))</f>
        <v>excedent</v>
      </c>
      <c r="H74" s="22" t="str">
        <f>IF('[1]dezechilibre UR'!I74&lt;0,"deficit",IF('[1]dezechilibre UR'!I74&gt;0,"excedent",0))</f>
        <v>excedent</v>
      </c>
      <c r="I74" s="22" t="str">
        <f>IF('[1]dezechilibre UR'!J74&lt;0,"deficit",IF('[1]dezechilibre UR'!J74&gt;0,"excedent",0))</f>
        <v>excedent</v>
      </c>
      <c r="J74" s="22" t="str">
        <f>IF('[1]dezechilibre UR'!K74&lt;0,"deficit",IF('[1]dezechilibre UR'!K74&gt;0,"excedent",0))</f>
        <v>excedent</v>
      </c>
      <c r="K74" s="22" t="str">
        <f>IF('[1]dezechilibre UR'!L74&lt;0,"deficit",IF('[1]dezechilibre UR'!L74&gt;0,"excedent",0))</f>
        <v>excedent</v>
      </c>
      <c r="L74" s="22" t="str">
        <f>IF('[1]dezechilibre UR'!M74&lt;0,"deficit",IF('[1]dezechilibre UR'!M74&gt;0,"excedent",0))</f>
        <v>excedent</v>
      </c>
      <c r="M74" s="22" t="str">
        <f>IF('[1]dezechilibre UR'!N74&lt;0,"deficit",IF('[1]dezechilibre UR'!N74&gt;0,"excedent",0))</f>
        <v>excedent</v>
      </c>
      <c r="N74" s="22" t="str">
        <f>IF('[1]dezechilibre UR'!O74&lt;0,"deficit",IF('[1]dezechilibre UR'!O74&gt;0,"excedent",0))</f>
        <v>excedent</v>
      </c>
      <c r="O74" s="22" t="str">
        <f>IF('[1]dezechilibre UR'!P74&lt;0,"deficit",IF('[1]dezechilibre UR'!P74&gt;0,"excedent",0))</f>
        <v>excedent</v>
      </c>
      <c r="P74" s="22" t="str">
        <f>IF('[1]dezechilibre UR'!Q74&lt;0,"deficit",IF('[1]dezechilibre UR'!Q74&gt;0,"excedent",0))</f>
        <v>excedent</v>
      </c>
      <c r="Q74" s="22" t="str">
        <f>IF('[1]dezechilibre UR'!R74&lt;0,"deficit",IF('[1]dezechilibre UR'!R74&gt;0,"excedent",0))</f>
        <v>deficit</v>
      </c>
      <c r="R74" s="22" t="str">
        <f>IF('[1]dezechilibre UR'!S74&lt;0,"deficit",IF('[1]dezechilibre UR'!S74&gt;0,"excedent",0))</f>
        <v>excedent</v>
      </c>
      <c r="S74" s="22" t="str">
        <f>IF('[1]dezechilibre UR'!T74&lt;0,"deficit",IF('[1]dezechilibre UR'!T74&gt;0,"excedent",0))</f>
        <v>excedent</v>
      </c>
      <c r="T74" s="22" t="s">
        <v>195</v>
      </c>
      <c r="U74" s="22" t="s">
        <v>194</v>
      </c>
      <c r="V74" s="22" t="s">
        <v>195</v>
      </c>
      <c r="W74" s="22" t="s">
        <v>195</v>
      </c>
      <c r="X74" s="22" t="s">
        <v>195</v>
      </c>
      <c r="Y74" s="22" t="s">
        <v>194</v>
      </c>
      <c r="Z74" s="22"/>
      <c r="AA74" s="22"/>
      <c r="AB74" s="22"/>
      <c r="AC74" s="22"/>
      <c r="AD74" s="22"/>
      <c r="AE74" s="42"/>
      <c r="AF74" s="43"/>
      <c r="AG74" s="43"/>
      <c r="AH74" s="43"/>
    </row>
    <row r="75" spans="1:34" s="7" customFormat="1" x14ac:dyDescent="0.25">
      <c r="A75" s="49">
        <v>73</v>
      </c>
      <c r="B75" s="52" t="s">
        <v>34</v>
      </c>
      <c r="C75" s="52" t="s">
        <v>13</v>
      </c>
      <c r="D75" s="25" t="str">
        <f>IF('[1]dezechilibre UR'!E75&lt;0,"deficit",IF('[1]dezechilibre UR'!E75&gt;0,"excedent",0))</f>
        <v>deficit</v>
      </c>
      <c r="E75" s="22" t="str">
        <f>IF('[1]dezechilibre UR'!F75&lt;0,"deficit",IF('[1]dezechilibre UR'!F75&gt;0,"excedent",0))</f>
        <v>deficit</v>
      </c>
      <c r="F75" s="22" t="str">
        <f>IF('[1]dezechilibre UR'!G75&lt;0,"deficit",IF('[1]dezechilibre UR'!G75&gt;0,"excedent",0))</f>
        <v>excedent</v>
      </c>
      <c r="G75" s="22" t="str">
        <f>IF('[1]dezechilibre UR'!H75&lt;0,"deficit",IF('[1]dezechilibre UR'!H75&gt;0,"excedent",0))</f>
        <v>deficit</v>
      </c>
      <c r="H75" s="22" t="str">
        <f>IF('[1]dezechilibre UR'!I75&lt;0,"deficit",IF('[1]dezechilibre UR'!I75&gt;0,"excedent",0))</f>
        <v>excedent</v>
      </c>
      <c r="I75" s="22" t="str">
        <f>IF('[1]dezechilibre UR'!J75&lt;0,"deficit",IF('[1]dezechilibre UR'!J75&gt;0,"excedent",0))</f>
        <v>excedent</v>
      </c>
      <c r="J75" s="22" t="str">
        <f>IF('[1]dezechilibre UR'!K75&lt;0,"deficit",IF('[1]dezechilibre UR'!K75&gt;0,"excedent",0))</f>
        <v>excedent</v>
      </c>
      <c r="K75" s="22" t="str">
        <f>IF('[1]dezechilibre UR'!L75&lt;0,"deficit",IF('[1]dezechilibre UR'!L75&gt;0,"excedent",0))</f>
        <v>deficit</v>
      </c>
      <c r="L75" s="22" t="str">
        <f>IF('[1]dezechilibre UR'!M75&lt;0,"deficit",IF('[1]dezechilibre UR'!M75&gt;0,"excedent",0))</f>
        <v>excedent</v>
      </c>
      <c r="M75" s="22" t="str">
        <f>IF('[1]dezechilibre UR'!N75&lt;0,"deficit",IF('[1]dezechilibre UR'!N75&gt;0,"excedent",0))</f>
        <v>excedent</v>
      </c>
      <c r="N75" s="22" t="str">
        <f>IF('[1]dezechilibre UR'!O75&lt;0,"deficit",IF('[1]dezechilibre UR'!O75&gt;0,"excedent",0))</f>
        <v>excedent</v>
      </c>
      <c r="O75" s="22" t="str">
        <f>IF('[1]dezechilibre UR'!P75&lt;0,"deficit",IF('[1]dezechilibre UR'!P75&gt;0,"excedent",0))</f>
        <v>excedent</v>
      </c>
      <c r="P75" s="22" t="str">
        <f>IF('[1]dezechilibre UR'!Q75&lt;0,"deficit",IF('[1]dezechilibre UR'!Q75&gt;0,"excedent",0))</f>
        <v>deficit</v>
      </c>
      <c r="Q75" s="22" t="str">
        <f>IF('[1]dezechilibre UR'!R75&lt;0,"deficit",IF('[1]dezechilibre UR'!R75&gt;0,"excedent",0))</f>
        <v>deficit</v>
      </c>
      <c r="R75" s="22" t="str">
        <f>IF('[1]dezechilibre UR'!S75&lt;0,"deficit",IF('[1]dezechilibre UR'!S75&gt;0,"excedent",0))</f>
        <v>deficit</v>
      </c>
      <c r="S75" s="22" t="str">
        <f>IF('[1]dezechilibre UR'!T75&lt;0,"deficit",IF('[1]dezechilibre UR'!T75&gt;0,"excedent",0))</f>
        <v>deficit</v>
      </c>
      <c r="T75" s="22" t="s">
        <v>194</v>
      </c>
      <c r="U75" s="22" t="s">
        <v>194</v>
      </c>
      <c r="V75" s="22" t="s">
        <v>194</v>
      </c>
      <c r="W75" s="22" t="s">
        <v>195</v>
      </c>
      <c r="X75" s="22" t="s">
        <v>195</v>
      </c>
      <c r="Y75" s="22" t="s">
        <v>195</v>
      </c>
      <c r="Z75" s="22"/>
      <c r="AA75" s="22"/>
      <c r="AB75" s="22"/>
      <c r="AC75" s="22"/>
      <c r="AD75" s="22"/>
      <c r="AE75" s="42"/>
      <c r="AF75" s="43"/>
      <c r="AG75" s="43"/>
      <c r="AH75" s="43"/>
    </row>
    <row r="76" spans="1:34" s="7" customFormat="1" x14ac:dyDescent="0.25">
      <c r="A76" s="49">
        <v>74</v>
      </c>
      <c r="B76" s="52" t="s">
        <v>147</v>
      </c>
      <c r="C76" s="52" t="s">
        <v>148</v>
      </c>
      <c r="D76" s="25">
        <f>IF('[1]dezechilibre UR'!E76&lt;0,"deficit",IF('[1]dezechilibre UR'!E76&gt;0,"excedent",0))</f>
        <v>0</v>
      </c>
      <c r="E76" s="22">
        <f>IF('[1]dezechilibre UR'!F76&lt;0,"deficit",IF('[1]dezechilibre UR'!F76&gt;0,"excedent",0))</f>
        <v>0</v>
      </c>
      <c r="F76" s="22">
        <f>IF('[1]dezechilibre UR'!G76&lt;0,"deficit",IF('[1]dezechilibre UR'!G76&gt;0,"excedent",0))</f>
        <v>0</v>
      </c>
      <c r="G76" s="22">
        <f>IF('[1]dezechilibre UR'!H76&lt;0,"deficit",IF('[1]dezechilibre UR'!H76&gt;0,"excedent",0))</f>
        <v>0</v>
      </c>
      <c r="H76" s="22">
        <f>IF('[1]dezechilibre UR'!I76&lt;0,"deficit",IF('[1]dezechilibre UR'!I76&gt;0,"excedent",0))</f>
        <v>0</v>
      </c>
      <c r="I76" s="22">
        <f>IF('[1]dezechilibre UR'!J76&lt;0,"deficit",IF('[1]dezechilibre UR'!J76&gt;0,"excedent",0))</f>
        <v>0</v>
      </c>
      <c r="J76" s="22" t="str">
        <f>IF('[1]dezechilibre UR'!K76&lt;0,"deficit",IF('[1]dezechilibre UR'!K76&gt;0,"excedent",0))</f>
        <v>deficit</v>
      </c>
      <c r="K76" s="22">
        <f>IF('[1]dezechilibre UR'!L76&lt;0,"deficit",IF('[1]dezechilibre UR'!L76&gt;0,"excedent",0))</f>
        <v>0</v>
      </c>
      <c r="L76" s="22">
        <f>IF('[1]dezechilibre UR'!M76&lt;0,"deficit",IF('[1]dezechilibre UR'!M76&gt;0,"excedent",0))</f>
        <v>0</v>
      </c>
      <c r="M76" s="22">
        <f>IF('[1]dezechilibre UR'!N76&lt;0,"deficit",IF('[1]dezechilibre UR'!N76&gt;0,"excedent",0))</f>
        <v>0</v>
      </c>
      <c r="N76" s="22">
        <f>IF('[1]dezechilibre UR'!O76&lt;0,"deficit",IF('[1]dezechilibre UR'!O76&gt;0,"excedent",0))</f>
        <v>0</v>
      </c>
      <c r="O76" s="22">
        <f>IF('[1]dezechilibre UR'!P76&lt;0,"deficit",IF('[1]dezechilibre UR'!P76&gt;0,"excedent",0))</f>
        <v>0</v>
      </c>
      <c r="P76" s="22">
        <f>IF('[1]dezechilibre UR'!Q76&lt;0,"deficit",IF('[1]dezechilibre UR'!Q76&gt;0,"excedent",0))</f>
        <v>0</v>
      </c>
      <c r="Q76" s="22">
        <f>IF('[1]dezechilibre UR'!R76&lt;0,"deficit",IF('[1]dezechilibre UR'!R76&gt;0,"excedent",0))</f>
        <v>0</v>
      </c>
      <c r="R76" s="22">
        <f>IF('[1]dezechilibre UR'!S76&lt;0,"deficit",IF('[1]dezechilibre UR'!S76&gt;0,"excedent",0))</f>
        <v>0</v>
      </c>
      <c r="S76" s="22">
        <f>IF('[1]dezechilibre UR'!T76&lt;0,"deficit",IF('[1]dezechilibre UR'!T76&gt;0,"excedent",0))</f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/>
      <c r="AA76" s="22"/>
      <c r="AB76" s="22"/>
      <c r="AC76" s="22"/>
      <c r="AD76" s="22"/>
      <c r="AE76" s="42"/>
      <c r="AF76" s="43"/>
      <c r="AG76" s="43"/>
      <c r="AH76" s="43"/>
    </row>
    <row r="77" spans="1:34" s="7" customFormat="1" x14ac:dyDescent="0.25">
      <c r="A77" s="49">
        <v>75</v>
      </c>
      <c r="B77" s="52" t="s">
        <v>35</v>
      </c>
      <c r="C77" s="52" t="s">
        <v>14</v>
      </c>
      <c r="D77" s="25">
        <f>IF('[1]dezechilibre UR'!E77&lt;0,"deficit",IF('[1]dezechilibre UR'!E77&gt;0,"excedent",0))</f>
        <v>0</v>
      </c>
      <c r="E77" s="22">
        <f>IF('[1]dezechilibre UR'!F77&lt;0,"deficit",IF('[1]dezechilibre UR'!F77&gt;0,"excedent",0))</f>
        <v>0</v>
      </c>
      <c r="F77" s="22">
        <f>IF('[1]dezechilibre UR'!G77&lt;0,"deficit",IF('[1]dezechilibre UR'!G77&gt;0,"excedent",0))</f>
        <v>0</v>
      </c>
      <c r="G77" s="22">
        <f>IF('[1]dezechilibre UR'!H77&lt;0,"deficit",IF('[1]dezechilibre UR'!H77&gt;0,"excedent",0))</f>
        <v>0</v>
      </c>
      <c r="H77" s="22">
        <f>IF('[1]dezechilibre UR'!I77&lt;0,"deficit",IF('[1]dezechilibre UR'!I77&gt;0,"excedent",0))</f>
        <v>0</v>
      </c>
      <c r="I77" s="22">
        <f>IF('[1]dezechilibre UR'!J77&lt;0,"deficit",IF('[1]dezechilibre UR'!J77&gt;0,"excedent",0))</f>
        <v>0</v>
      </c>
      <c r="J77" s="22">
        <f>IF('[1]dezechilibre UR'!K77&lt;0,"deficit",IF('[1]dezechilibre UR'!K77&gt;0,"excedent",0))</f>
        <v>0</v>
      </c>
      <c r="K77" s="22">
        <f>IF('[1]dezechilibre UR'!L77&lt;0,"deficit",IF('[1]dezechilibre UR'!L77&gt;0,"excedent",0))</f>
        <v>0</v>
      </c>
      <c r="L77" s="22">
        <f>IF('[1]dezechilibre UR'!M77&lt;0,"deficit",IF('[1]dezechilibre UR'!M77&gt;0,"excedent",0))</f>
        <v>0</v>
      </c>
      <c r="M77" s="22">
        <f>IF('[1]dezechilibre UR'!N77&lt;0,"deficit",IF('[1]dezechilibre UR'!N77&gt;0,"excedent",0))</f>
        <v>0</v>
      </c>
      <c r="N77" s="22">
        <f>IF('[1]dezechilibre UR'!O77&lt;0,"deficit",IF('[1]dezechilibre UR'!O77&gt;0,"excedent",0))</f>
        <v>0</v>
      </c>
      <c r="O77" s="22">
        <f>IF('[1]dezechilibre UR'!P77&lt;0,"deficit",IF('[1]dezechilibre UR'!P77&gt;0,"excedent",0))</f>
        <v>0</v>
      </c>
      <c r="P77" s="22">
        <f>IF('[1]dezechilibre UR'!Q77&lt;0,"deficit",IF('[1]dezechilibre UR'!Q77&gt;0,"excedent",0))</f>
        <v>0</v>
      </c>
      <c r="Q77" s="22">
        <f>IF('[1]dezechilibre UR'!R77&lt;0,"deficit",IF('[1]dezechilibre UR'!R77&gt;0,"excedent",0))</f>
        <v>0</v>
      </c>
      <c r="R77" s="22">
        <f>IF('[1]dezechilibre UR'!S77&lt;0,"deficit",IF('[1]dezechilibre UR'!S77&gt;0,"excedent",0))</f>
        <v>0</v>
      </c>
      <c r="S77" s="22">
        <f>IF('[1]dezechilibre UR'!T77&lt;0,"deficit",IF('[1]dezechilibre UR'!T77&gt;0,"excedent",0))</f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/>
      <c r="AA77" s="22"/>
      <c r="AB77" s="22"/>
      <c r="AC77" s="22"/>
      <c r="AD77" s="22"/>
      <c r="AE77" s="42"/>
      <c r="AF77" s="43"/>
      <c r="AG77" s="43"/>
      <c r="AH77" s="43"/>
    </row>
    <row r="78" spans="1:34" s="7" customFormat="1" x14ac:dyDescent="0.25">
      <c r="A78" s="49">
        <v>76</v>
      </c>
      <c r="B78" s="52" t="s">
        <v>149</v>
      </c>
      <c r="C78" s="52" t="s">
        <v>150</v>
      </c>
      <c r="D78" s="25" t="str">
        <f>IF('[1]dezechilibre UR'!E78&lt;0,"deficit",IF('[1]dezechilibre UR'!E78&gt;0,"excedent",0))</f>
        <v>excedent</v>
      </c>
      <c r="E78" s="22" t="str">
        <f>IF('[1]dezechilibre UR'!F78&lt;0,"deficit",IF('[1]dezechilibre UR'!F78&gt;0,"excedent",0))</f>
        <v>excedent</v>
      </c>
      <c r="F78" s="22" t="str">
        <f>IF('[1]dezechilibre UR'!G78&lt;0,"deficit",IF('[1]dezechilibre UR'!G78&gt;0,"excedent",0))</f>
        <v>excedent</v>
      </c>
      <c r="G78" s="22" t="str">
        <f>IF('[1]dezechilibre UR'!H78&lt;0,"deficit",IF('[1]dezechilibre UR'!H78&gt;0,"excedent",0))</f>
        <v>excedent</v>
      </c>
      <c r="H78" s="22" t="str">
        <f>IF('[1]dezechilibre UR'!I78&lt;0,"deficit",IF('[1]dezechilibre UR'!I78&gt;0,"excedent",0))</f>
        <v>deficit</v>
      </c>
      <c r="I78" s="22" t="str">
        <f>IF('[1]dezechilibre UR'!J78&lt;0,"deficit",IF('[1]dezechilibre UR'!J78&gt;0,"excedent",0))</f>
        <v>deficit</v>
      </c>
      <c r="J78" s="22" t="str">
        <f>IF('[1]dezechilibre UR'!K78&lt;0,"deficit",IF('[1]dezechilibre UR'!K78&gt;0,"excedent",0))</f>
        <v>deficit</v>
      </c>
      <c r="K78" s="22" t="str">
        <f>IF('[1]dezechilibre UR'!L78&lt;0,"deficit",IF('[1]dezechilibre UR'!L78&gt;0,"excedent",0))</f>
        <v>excedent</v>
      </c>
      <c r="L78" s="22" t="str">
        <f>IF('[1]dezechilibre UR'!M78&lt;0,"deficit",IF('[1]dezechilibre UR'!M78&gt;0,"excedent",0))</f>
        <v>excedent</v>
      </c>
      <c r="M78" s="22" t="str">
        <f>IF('[1]dezechilibre UR'!N78&lt;0,"deficit",IF('[1]dezechilibre UR'!N78&gt;0,"excedent",0))</f>
        <v>excedent</v>
      </c>
      <c r="N78" s="22" t="str">
        <f>IF('[1]dezechilibre UR'!O78&lt;0,"deficit",IF('[1]dezechilibre UR'!O78&gt;0,"excedent",0))</f>
        <v>excedent</v>
      </c>
      <c r="O78" s="22" t="str">
        <f>IF('[1]dezechilibre UR'!P78&lt;0,"deficit",IF('[1]dezechilibre UR'!P78&gt;0,"excedent",0))</f>
        <v>deficit</v>
      </c>
      <c r="P78" s="22" t="str">
        <f>IF('[1]dezechilibre UR'!Q78&lt;0,"deficit",IF('[1]dezechilibre UR'!Q78&gt;0,"excedent",0))</f>
        <v>excedent</v>
      </c>
      <c r="Q78" s="22" t="str">
        <f>IF('[1]dezechilibre UR'!R78&lt;0,"deficit",IF('[1]dezechilibre UR'!R78&gt;0,"excedent",0))</f>
        <v>excedent</v>
      </c>
      <c r="R78" s="22" t="str">
        <f>IF('[1]dezechilibre UR'!S78&lt;0,"deficit",IF('[1]dezechilibre UR'!S78&gt;0,"excedent",0))</f>
        <v>excedent</v>
      </c>
      <c r="S78" s="22" t="str">
        <f>IF('[1]dezechilibre UR'!T78&lt;0,"deficit",IF('[1]dezechilibre UR'!T78&gt;0,"excedent",0))</f>
        <v>excedent</v>
      </c>
      <c r="T78" s="22" t="s">
        <v>194</v>
      </c>
      <c r="U78" s="22" t="s">
        <v>194</v>
      </c>
      <c r="V78" s="22" t="s">
        <v>195</v>
      </c>
      <c r="W78" s="22" t="s">
        <v>194</v>
      </c>
      <c r="X78" s="22" t="s">
        <v>194</v>
      </c>
      <c r="Y78" s="22" t="s">
        <v>194</v>
      </c>
      <c r="Z78" s="22"/>
      <c r="AA78" s="22"/>
      <c r="AB78" s="22"/>
      <c r="AC78" s="22"/>
      <c r="AD78" s="22"/>
      <c r="AE78" s="42"/>
      <c r="AF78" s="43"/>
      <c r="AG78" s="43"/>
      <c r="AH78" s="43"/>
    </row>
    <row r="79" spans="1:34" s="7" customFormat="1" x14ac:dyDescent="0.25">
      <c r="A79" s="49">
        <v>77</v>
      </c>
      <c r="B79" s="52" t="s">
        <v>36</v>
      </c>
      <c r="C79" s="52" t="s">
        <v>15</v>
      </c>
      <c r="D79" s="25" t="str">
        <f>IF('[1]dezechilibre UR'!E79&lt;0,"deficit",IF('[1]dezechilibre UR'!E79&gt;0,"excedent",0))</f>
        <v>excedent</v>
      </c>
      <c r="E79" s="22" t="str">
        <f>IF('[1]dezechilibre UR'!F79&lt;0,"deficit",IF('[1]dezechilibre UR'!F79&gt;0,"excedent",0))</f>
        <v>excedent</v>
      </c>
      <c r="F79" s="22" t="str">
        <f>IF('[1]dezechilibre UR'!G79&lt;0,"deficit",IF('[1]dezechilibre UR'!G79&gt;0,"excedent",0))</f>
        <v>excedent</v>
      </c>
      <c r="G79" s="22" t="str">
        <f>IF('[1]dezechilibre UR'!H79&lt;0,"deficit",IF('[1]dezechilibre UR'!H79&gt;0,"excedent",0))</f>
        <v>excedent</v>
      </c>
      <c r="H79" s="22" t="str">
        <f>IF('[1]dezechilibre UR'!I79&lt;0,"deficit",IF('[1]dezechilibre UR'!I79&gt;0,"excedent",0))</f>
        <v>excedent</v>
      </c>
      <c r="I79" s="22" t="str">
        <f>IF('[1]dezechilibre UR'!J79&lt;0,"deficit",IF('[1]dezechilibre UR'!J79&gt;0,"excedent",0))</f>
        <v>excedent</v>
      </c>
      <c r="J79" s="22" t="str">
        <f>IF('[1]dezechilibre UR'!K79&lt;0,"deficit",IF('[1]dezechilibre UR'!K79&gt;0,"excedent",0))</f>
        <v>excedent</v>
      </c>
      <c r="K79" s="22" t="str">
        <f>IF('[1]dezechilibre UR'!L79&lt;0,"deficit",IF('[1]dezechilibre UR'!L79&gt;0,"excedent",0))</f>
        <v>excedent</v>
      </c>
      <c r="L79" s="22" t="str">
        <f>IF('[1]dezechilibre UR'!M79&lt;0,"deficit",IF('[1]dezechilibre UR'!M79&gt;0,"excedent",0))</f>
        <v>excedent</v>
      </c>
      <c r="M79" s="22" t="str">
        <f>IF('[1]dezechilibre UR'!N79&lt;0,"deficit",IF('[1]dezechilibre UR'!N79&gt;0,"excedent",0))</f>
        <v>excedent</v>
      </c>
      <c r="N79" s="22" t="str">
        <f>IF('[1]dezechilibre UR'!O79&lt;0,"deficit",IF('[1]dezechilibre UR'!O79&gt;0,"excedent",0))</f>
        <v>excedent</v>
      </c>
      <c r="O79" s="22" t="str">
        <f>IF('[1]dezechilibre UR'!P79&lt;0,"deficit",IF('[1]dezechilibre UR'!P79&gt;0,"excedent",0))</f>
        <v>excedent</v>
      </c>
      <c r="P79" s="22" t="str">
        <f>IF('[1]dezechilibre UR'!Q79&lt;0,"deficit",IF('[1]dezechilibre UR'!Q79&gt;0,"excedent",0))</f>
        <v>excedent</v>
      </c>
      <c r="Q79" s="22" t="str">
        <f>IF('[1]dezechilibre UR'!R79&lt;0,"deficit",IF('[1]dezechilibre UR'!R79&gt;0,"excedent",0))</f>
        <v>excedent</v>
      </c>
      <c r="R79" s="22" t="str">
        <f>IF('[1]dezechilibre UR'!S79&lt;0,"deficit",IF('[1]dezechilibre UR'!S79&gt;0,"excedent",0))</f>
        <v>excedent</v>
      </c>
      <c r="S79" s="22" t="str">
        <f>IF('[1]dezechilibre UR'!T79&lt;0,"deficit",IF('[1]dezechilibre UR'!T79&gt;0,"excedent",0))</f>
        <v>excedent</v>
      </c>
      <c r="T79" s="22" t="s">
        <v>194</v>
      </c>
      <c r="U79" s="22" t="s">
        <v>194</v>
      </c>
      <c r="V79" s="22" t="s">
        <v>194</v>
      </c>
      <c r="W79" s="22" t="s">
        <v>194</v>
      </c>
      <c r="X79" s="22" t="s">
        <v>194</v>
      </c>
      <c r="Y79" s="22" t="s">
        <v>194</v>
      </c>
      <c r="Z79" s="22"/>
      <c r="AA79" s="22"/>
      <c r="AB79" s="22"/>
      <c r="AC79" s="22"/>
      <c r="AD79" s="22"/>
      <c r="AE79" s="42"/>
      <c r="AF79" s="43"/>
      <c r="AG79" s="43"/>
      <c r="AH79" s="43"/>
    </row>
    <row r="80" spans="1:34" s="7" customFormat="1" x14ac:dyDescent="0.25">
      <c r="A80" s="49">
        <v>78</v>
      </c>
      <c r="B80" s="52" t="s">
        <v>151</v>
      </c>
      <c r="C80" s="52" t="s">
        <v>152</v>
      </c>
      <c r="D80" s="25" t="str">
        <f>IF('[1]dezechilibre UR'!E80&lt;0,"deficit",IF('[1]dezechilibre UR'!E80&gt;0,"excedent",0))</f>
        <v>excedent</v>
      </c>
      <c r="E80" s="22" t="str">
        <f>IF('[1]dezechilibre UR'!F80&lt;0,"deficit",IF('[1]dezechilibre UR'!F80&gt;0,"excedent",0))</f>
        <v>deficit</v>
      </c>
      <c r="F80" s="22" t="str">
        <f>IF('[1]dezechilibre UR'!G80&lt;0,"deficit",IF('[1]dezechilibre UR'!G80&gt;0,"excedent",0))</f>
        <v>excedent</v>
      </c>
      <c r="G80" s="22" t="str">
        <f>IF('[1]dezechilibre UR'!H80&lt;0,"deficit",IF('[1]dezechilibre UR'!H80&gt;0,"excedent",0))</f>
        <v>excedent</v>
      </c>
      <c r="H80" s="22" t="str">
        <f>IF('[1]dezechilibre UR'!I80&lt;0,"deficit",IF('[1]dezechilibre UR'!I80&gt;0,"excedent",0))</f>
        <v>excedent</v>
      </c>
      <c r="I80" s="22" t="str">
        <f>IF('[1]dezechilibre UR'!J80&lt;0,"deficit",IF('[1]dezechilibre UR'!J80&gt;0,"excedent",0))</f>
        <v>excedent</v>
      </c>
      <c r="J80" s="22" t="str">
        <f>IF('[1]dezechilibre UR'!K80&lt;0,"deficit",IF('[1]dezechilibre UR'!K80&gt;0,"excedent",0))</f>
        <v>excedent</v>
      </c>
      <c r="K80" s="22" t="str">
        <f>IF('[1]dezechilibre UR'!L80&lt;0,"deficit",IF('[1]dezechilibre UR'!L80&gt;0,"excedent",0))</f>
        <v>excedent</v>
      </c>
      <c r="L80" s="22" t="str">
        <f>IF('[1]dezechilibre UR'!M80&lt;0,"deficit",IF('[1]dezechilibre UR'!M80&gt;0,"excedent",0))</f>
        <v>excedent</v>
      </c>
      <c r="M80" s="22" t="str">
        <f>IF('[1]dezechilibre UR'!N80&lt;0,"deficit",IF('[1]dezechilibre UR'!N80&gt;0,"excedent",0))</f>
        <v>excedent</v>
      </c>
      <c r="N80" s="22" t="str">
        <f>IF('[1]dezechilibre UR'!O80&lt;0,"deficit",IF('[1]dezechilibre UR'!O80&gt;0,"excedent",0))</f>
        <v>deficit</v>
      </c>
      <c r="O80" s="22" t="str">
        <f>IF('[1]dezechilibre UR'!P80&lt;0,"deficit",IF('[1]dezechilibre UR'!P80&gt;0,"excedent",0))</f>
        <v>deficit</v>
      </c>
      <c r="P80" s="22" t="str">
        <f>IF('[1]dezechilibre UR'!Q80&lt;0,"deficit",IF('[1]dezechilibre UR'!Q80&gt;0,"excedent",0))</f>
        <v>deficit</v>
      </c>
      <c r="Q80" s="22" t="str">
        <f>IF('[1]dezechilibre UR'!R80&lt;0,"deficit",IF('[1]dezechilibre UR'!R80&gt;0,"excedent",0))</f>
        <v>excedent</v>
      </c>
      <c r="R80" s="22" t="str">
        <f>IF('[1]dezechilibre UR'!S80&lt;0,"deficit",IF('[1]dezechilibre UR'!S80&gt;0,"excedent",0))</f>
        <v>deficit</v>
      </c>
      <c r="S80" s="22" t="str">
        <f>IF('[1]dezechilibre UR'!T80&lt;0,"deficit",IF('[1]dezechilibre UR'!T80&gt;0,"excedent",0))</f>
        <v>deficit</v>
      </c>
      <c r="T80" s="22" t="s">
        <v>194</v>
      </c>
      <c r="U80" s="22" t="s">
        <v>194</v>
      </c>
      <c r="V80" s="22" t="s">
        <v>195</v>
      </c>
      <c r="W80" s="22" t="s">
        <v>194</v>
      </c>
      <c r="X80" s="22" t="s">
        <v>194</v>
      </c>
      <c r="Y80" s="22" t="s">
        <v>194</v>
      </c>
      <c r="Z80" s="22"/>
      <c r="AA80" s="22"/>
      <c r="AB80" s="22"/>
      <c r="AC80" s="22"/>
      <c r="AD80" s="22"/>
      <c r="AE80" s="42"/>
      <c r="AF80" s="43"/>
      <c r="AG80" s="43"/>
      <c r="AH80" s="43"/>
    </row>
    <row r="81" spans="1:34" s="7" customFormat="1" x14ac:dyDescent="0.25">
      <c r="A81" s="49">
        <v>79</v>
      </c>
      <c r="B81" s="52" t="s">
        <v>48</v>
      </c>
      <c r="C81" s="52" t="s">
        <v>47</v>
      </c>
      <c r="D81" s="25">
        <f>IF('[1]dezechilibre UR'!E81&lt;0,"deficit",IF('[1]dezechilibre UR'!E81&gt;0,"excedent",0))</f>
        <v>0</v>
      </c>
      <c r="E81" s="22">
        <f>IF('[1]dezechilibre UR'!F81&lt;0,"deficit",IF('[1]dezechilibre UR'!F81&gt;0,"excedent",0))</f>
        <v>0</v>
      </c>
      <c r="F81" s="22">
        <f>IF('[1]dezechilibre UR'!G81&lt;0,"deficit",IF('[1]dezechilibre UR'!G81&gt;0,"excedent",0))</f>
        <v>0</v>
      </c>
      <c r="G81" s="22">
        <f>IF('[1]dezechilibre UR'!H81&lt;0,"deficit",IF('[1]dezechilibre UR'!H81&gt;0,"excedent",0))</f>
        <v>0</v>
      </c>
      <c r="H81" s="22">
        <f>IF('[1]dezechilibre UR'!I81&lt;0,"deficit",IF('[1]dezechilibre UR'!I81&gt;0,"excedent",0))</f>
        <v>0</v>
      </c>
      <c r="I81" s="22">
        <f>IF('[1]dezechilibre UR'!J81&lt;0,"deficit",IF('[1]dezechilibre UR'!J81&gt;0,"excedent",0))</f>
        <v>0</v>
      </c>
      <c r="J81" s="22">
        <f>IF('[1]dezechilibre UR'!K81&lt;0,"deficit",IF('[1]dezechilibre UR'!K81&gt;0,"excedent",0))</f>
        <v>0</v>
      </c>
      <c r="K81" s="22">
        <f>IF('[1]dezechilibre UR'!L81&lt;0,"deficit",IF('[1]dezechilibre UR'!L81&gt;0,"excedent",0))</f>
        <v>0</v>
      </c>
      <c r="L81" s="22">
        <f>IF('[1]dezechilibre UR'!M81&lt;0,"deficit",IF('[1]dezechilibre UR'!M81&gt;0,"excedent",0))</f>
        <v>0</v>
      </c>
      <c r="M81" s="22">
        <f>IF('[1]dezechilibre UR'!N81&lt;0,"deficit",IF('[1]dezechilibre UR'!N81&gt;0,"excedent",0))</f>
        <v>0</v>
      </c>
      <c r="N81" s="22">
        <f>IF('[1]dezechilibre UR'!O81&lt;0,"deficit",IF('[1]dezechilibre UR'!O81&gt;0,"excedent",0))</f>
        <v>0</v>
      </c>
      <c r="O81" s="22">
        <f>IF('[1]dezechilibre UR'!P81&lt;0,"deficit",IF('[1]dezechilibre UR'!P81&gt;0,"excedent",0))</f>
        <v>0</v>
      </c>
      <c r="P81" s="22">
        <f>IF('[1]dezechilibre UR'!Q81&lt;0,"deficit",IF('[1]dezechilibre UR'!Q81&gt;0,"excedent",0))</f>
        <v>0</v>
      </c>
      <c r="Q81" s="22">
        <f>IF('[1]dezechilibre UR'!R81&lt;0,"deficit",IF('[1]dezechilibre UR'!R81&gt;0,"excedent",0))</f>
        <v>0</v>
      </c>
      <c r="R81" s="22">
        <f>IF('[1]dezechilibre UR'!S81&lt;0,"deficit",IF('[1]dezechilibre UR'!S81&gt;0,"excedent",0))</f>
        <v>0</v>
      </c>
      <c r="S81" s="22">
        <f>IF('[1]dezechilibre UR'!T81&lt;0,"deficit",IF('[1]dezechilibre UR'!T81&gt;0,"excedent",0))</f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/>
      <c r="AA81" s="22"/>
      <c r="AB81" s="22"/>
      <c r="AC81" s="22"/>
      <c r="AD81" s="22"/>
      <c r="AE81" s="42"/>
      <c r="AF81" s="43"/>
      <c r="AG81" s="43"/>
      <c r="AH81" s="43"/>
    </row>
    <row r="82" spans="1:34" s="7" customFormat="1" x14ac:dyDescent="0.25">
      <c r="A82" s="49">
        <v>80</v>
      </c>
      <c r="B82" s="52" t="s">
        <v>153</v>
      </c>
      <c r="C82" s="52" t="s">
        <v>154</v>
      </c>
      <c r="D82" s="25" t="str">
        <f>IF('[1]dezechilibre UR'!E82&lt;0,"deficit",IF('[1]dezechilibre UR'!E82&gt;0,"excedent",0))</f>
        <v>excedent</v>
      </c>
      <c r="E82" s="22" t="str">
        <f>IF('[1]dezechilibre UR'!F82&lt;0,"deficit",IF('[1]dezechilibre UR'!F82&gt;0,"excedent",0))</f>
        <v>excedent</v>
      </c>
      <c r="F82" s="22" t="str">
        <f>IF('[1]dezechilibre UR'!G82&lt;0,"deficit",IF('[1]dezechilibre UR'!G82&gt;0,"excedent",0))</f>
        <v>excedent</v>
      </c>
      <c r="G82" s="22" t="str">
        <f>IF('[1]dezechilibre UR'!H82&lt;0,"deficit",IF('[1]dezechilibre UR'!H82&gt;0,"excedent",0))</f>
        <v>excedent</v>
      </c>
      <c r="H82" s="22" t="str">
        <f>IF('[1]dezechilibre UR'!I82&lt;0,"deficit",IF('[1]dezechilibre UR'!I82&gt;0,"excedent",0))</f>
        <v>excedent</v>
      </c>
      <c r="I82" s="22" t="str">
        <f>IF('[1]dezechilibre UR'!J82&lt;0,"deficit",IF('[1]dezechilibre UR'!J82&gt;0,"excedent",0))</f>
        <v>excedent</v>
      </c>
      <c r="J82" s="22" t="str">
        <f>IF('[1]dezechilibre UR'!K82&lt;0,"deficit",IF('[1]dezechilibre UR'!K82&gt;0,"excedent",0))</f>
        <v>deficit</v>
      </c>
      <c r="K82" s="22" t="str">
        <f>IF('[1]dezechilibre UR'!L82&lt;0,"deficit",IF('[1]dezechilibre UR'!L82&gt;0,"excedent",0))</f>
        <v>excedent</v>
      </c>
      <c r="L82" s="22" t="str">
        <f>IF('[1]dezechilibre UR'!M82&lt;0,"deficit",IF('[1]dezechilibre UR'!M82&gt;0,"excedent",0))</f>
        <v>excedent</v>
      </c>
      <c r="M82" s="22" t="str">
        <f>IF('[1]dezechilibre UR'!N82&lt;0,"deficit",IF('[1]dezechilibre UR'!N82&gt;0,"excedent",0))</f>
        <v>excedent</v>
      </c>
      <c r="N82" s="22" t="str">
        <f>IF('[1]dezechilibre UR'!O82&lt;0,"deficit",IF('[1]dezechilibre UR'!O82&gt;0,"excedent",0))</f>
        <v>excedent</v>
      </c>
      <c r="O82" s="22" t="str">
        <f>IF('[1]dezechilibre UR'!P82&lt;0,"deficit",IF('[1]dezechilibre UR'!P82&gt;0,"excedent",0))</f>
        <v>deficit</v>
      </c>
      <c r="P82" s="22" t="str">
        <f>IF('[1]dezechilibre UR'!Q82&lt;0,"deficit",IF('[1]dezechilibre UR'!Q82&gt;0,"excedent",0))</f>
        <v>deficit</v>
      </c>
      <c r="Q82" s="22" t="str">
        <f>IF('[1]dezechilibre UR'!R82&lt;0,"deficit",IF('[1]dezechilibre UR'!R82&gt;0,"excedent",0))</f>
        <v>deficit</v>
      </c>
      <c r="R82" s="22" t="str">
        <f>IF('[1]dezechilibre UR'!S82&lt;0,"deficit",IF('[1]dezechilibre UR'!S82&gt;0,"excedent",0))</f>
        <v>excedent</v>
      </c>
      <c r="S82" s="22" t="str">
        <f>IF('[1]dezechilibre UR'!T82&lt;0,"deficit",IF('[1]dezechilibre UR'!T82&gt;0,"excedent",0))</f>
        <v>excedent</v>
      </c>
      <c r="T82" s="22" t="s">
        <v>194</v>
      </c>
      <c r="U82" s="22" t="s">
        <v>194</v>
      </c>
      <c r="V82" s="22" t="s">
        <v>194</v>
      </c>
      <c r="W82" s="22" t="s">
        <v>194</v>
      </c>
      <c r="X82" s="22" t="s">
        <v>194</v>
      </c>
      <c r="Y82" s="22" t="s">
        <v>194</v>
      </c>
      <c r="Z82" s="22"/>
      <c r="AA82" s="22"/>
      <c r="AB82" s="22"/>
      <c r="AC82" s="22"/>
      <c r="AD82" s="22"/>
      <c r="AE82" s="42"/>
      <c r="AF82" s="43"/>
      <c r="AG82" s="43"/>
      <c r="AH82" s="43"/>
    </row>
    <row r="83" spans="1:34" s="7" customFormat="1" x14ac:dyDescent="0.25">
      <c r="A83" s="49">
        <v>81</v>
      </c>
      <c r="B83" s="52" t="s">
        <v>155</v>
      </c>
      <c r="C83" s="52" t="s">
        <v>156</v>
      </c>
      <c r="D83" s="25" t="str">
        <f>IF('[1]dezechilibre UR'!E83&lt;0,"deficit",IF('[1]dezechilibre UR'!E83&gt;0,"excedent",0))</f>
        <v>excedent</v>
      </c>
      <c r="E83" s="22" t="str">
        <f>IF('[1]dezechilibre UR'!F83&lt;0,"deficit",IF('[1]dezechilibre UR'!F83&gt;0,"excedent",0))</f>
        <v>deficit</v>
      </c>
      <c r="F83" s="22">
        <f>IF('[1]dezechilibre UR'!G83&lt;0,"deficit",IF('[1]dezechilibre UR'!G83&gt;0,"excedent",0))</f>
        <v>0</v>
      </c>
      <c r="G83" s="22">
        <f>IF('[1]dezechilibre UR'!H83&lt;0,"deficit",IF('[1]dezechilibre UR'!H83&gt;0,"excedent",0))</f>
        <v>0</v>
      </c>
      <c r="H83" s="22">
        <f>IF('[1]dezechilibre UR'!I83&lt;0,"deficit",IF('[1]dezechilibre UR'!I83&gt;0,"excedent",0))</f>
        <v>0</v>
      </c>
      <c r="I83" s="22" t="str">
        <f>IF('[1]dezechilibre UR'!J83&lt;0,"deficit",IF('[1]dezechilibre UR'!J83&gt;0,"excedent",0))</f>
        <v>deficit</v>
      </c>
      <c r="J83" s="22">
        <f>IF('[1]dezechilibre UR'!K83&lt;0,"deficit",IF('[1]dezechilibre UR'!K83&gt;0,"excedent",0))</f>
        <v>0</v>
      </c>
      <c r="K83" s="22" t="str">
        <f>IF('[1]dezechilibre UR'!L83&lt;0,"deficit",IF('[1]dezechilibre UR'!L83&gt;0,"excedent",0))</f>
        <v>deficit</v>
      </c>
      <c r="L83" s="22" t="str">
        <f>IF('[1]dezechilibre UR'!M83&lt;0,"deficit",IF('[1]dezechilibre UR'!M83&gt;0,"excedent",0))</f>
        <v>deficit</v>
      </c>
      <c r="M83" s="22" t="str">
        <f>IF('[1]dezechilibre UR'!N83&lt;0,"deficit",IF('[1]dezechilibre UR'!N83&gt;0,"excedent",0))</f>
        <v>deficit</v>
      </c>
      <c r="N83" s="22" t="str">
        <f>IF('[1]dezechilibre UR'!O83&lt;0,"deficit",IF('[1]dezechilibre UR'!O83&gt;0,"excedent",0))</f>
        <v>deficit</v>
      </c>
      <c r="O83" s="22" t="str">
        <f>IF('[1]dezechilibre UR'!P83&lt;0,"deficit",IF('[1]dezechilibre UR'!P83&gt;0,"excedent",0))</f>
        <v>deficit</v>
      </c>
      <c r="P83" s="22" t="str">
        <f>IF('[1]dezechilibre UR'!Q83&lt;0,"deficit",IF('[1]dezechilibre UR'!Q83&gt;0,"excedent",0))</f>
        <v>deficit</v>
      </c>
      <c r="Q83" s="22">
        <f>IF('[1]dezechilibre UR'!R83&lt;0,"deficit",IF('[1]dezechilibre UR'!R83&gt;0,"excedent",0))</f>
        <v>0</v>
      </c>
      <c r="R83" s="22">
        <f>IF('[1]dezechilibre UR'!S83&lt;0,"deficit",IF('[1]dezechilibre UR'!S83&gt;0,"excedent",0))</f>
        <v>0</v>
      </c>
      <c r="S83" s="22">
        <f>IF('[1]dezechilibre UR'!T83&lt;0,"deficit",IF('[1]dezechilibre UR'!T83&gt;0,"excedent",0))</f>
        <v>0</v>
      </c>
      <c r="T83" s="22">
        <v>0</v>
      </c>
      <c r="U83" s="22">
        <v>0</v>
      </c>
      <c r="V83" s="22">
        <v>0</v>
      </c>
      <c r="W83" s="22" t="s">
        <v>195</v>
      </c>
      <c r="X83" s="22">
        <v>0</v>
      </c>
      <c r="Y83" s="22" t="s">
        <v>195</v>
      </c>
      <c r="Z83" s="22"/>
      <c r="AA83" s="22"/>
      <c r="AB83" s="22"/>
      <c r="AC83" s="22"/>
      <c r="AD83" s="22"/>
      <c r="AE83" s="42"/>
      <c r="AF83" s="43"/>
      <c r="AG83" s="43"/>
      <c r="AH83" s="43"/>
    </row>
    <row r="84" spans="1:34" s="7" customFormat="1" x14ac:dyDescent="0.25">
      <c r="A84" s="49">
        <v>82</v>
      </c>
      <c r="B84" s="52" t="s">
        <v>157</v>
      </c>
      <c r="C84" s="52" t="s">
        <v>158</v>
      </c>
      <c r="D84" s="25" t="str">
        <f>IF('[1]dezechilibre UR'!E84&lt;0,"deficit",IF('[1]dezechilibre UR'!E84&gt;0,"excedent",0))</f>
        <v>deficit</v>
      </c>
      <c r="E84" s="22" t="str">
        <f>IF('[1]dezechilibre UR'!F84&lt;0,"deficit",IF('[1]dezechilibre UR'!F84&gt;0,"excedent",0))</f>
        <v>deficit</v>
      </c>
      <c r="F84" s="22" t="str">
        <f>IF('[1]dezechilibre UR'!G84&lt;0,"deficit",IF('[1]dezechilibre UR'!G84&gt;0,"excedent",0))</f>
        <v>excedent</v>
      </c>
      <c r="G84" s="22" t="str">
        <f>IF('[1]dezechilibre UR'!H84&lt;0,"deficit",IF('[1]dezechilibre UR'!H84&gt;0,"excedent",0))</f>
        <v>deficit</v>
      </c>
      <c r="H84" s="22" t="str">
        <f>IF('[1]dezechilibre UR'!I84&lt;0,"deficit",IF('[1]dezechilibre UR'!I84&gt;0,"excedent",0))</f>
        <v>deficit</v>
      </c>
      <c r="I84" s="22" t="str">
        <f>IF('[1]dezechilibre UR'!J84&lt;0,"deficit",IF('[1]dezechilibre UR'!J84&gt;0,"excedent",0))</f>
        <v>deficit</v>
      </c>
      <c r="J84" s="22" t="str">
        <f>IF('[1]dezechilibre UR'!K84&lt;0,"deficit",IF('[1]dezechilibre UR'!K84&gt;0,"excedent",0))</f>
        <v>deficit</v>
      </c>
      <c r="K84" s="22" t="str">
        <f>IF('[1]dezechilibre UR'!L84&lt;0,"deficit",IF('[1]dezechilibre UR'!L84&gt;0,"excedent",0))</f>
        <v>excedent</v>
      </c>
      <c r="L84" s="22" t="str">
        <f>IF('[1]dezechilibre UR'!M84&lt;0,"deficit",IF('[1]dezechilibre UR'!M84&gt;0,"excedent",0))</f>
        <v>excedent</v>
      </c>
      <c r="M84" s="22" t="str">
        <f>IF('[1]dezechilibre UR'!N84&lt;0,"deficit",IF('[1]dezechilibre UR'!N84&gt;0,"excedent",0))</f>
        <v>excedent</v>
      </c>
      <c r="N84" s="22" t="str">
        <f>IF('[1]dezechilibre UR'!O84&lt;0,"deficit",IF('[1]dezechilibre UR'!O84&gt;0,"excedent",0))</f>
        <v>deficit</v>
      </c>
      <c r="O84" s="22" t="str">
        <f>IF('[1]dezechilibre UR'!P84&lt;0,"deficit",IF('[1]dezechilibre UR'!P84&gt;0,"excedent",0))</f>
        <v>deficit</v>
      </c>
      <c r="P84" s="22" t="str">
        <f>IF('[1]dezechilibre UR'!Q84&lt;0,"deficit",IF('[1]dezechilibre UR'!Q84&gt;0,"excedent",0))</f>
        <v>deficit</v>
      </c>
      <c r="Q84" s="22" t="str">
        <f>IF('[1]dezechilibre UR'!R84&lt;0,"deficit",IF('[1]dezechilibre UR'!R84&gt;0,"excedent",0))</f>
        <v>deficit</v>
      </c>
      <c r="R84" s="22" t="str">
        <f>IF('[1]dezechilibre UR'!S84&lt;0,"deficit",IF('[1]dezechilibre UR'!S84&gt;0,"excedent",0))</f>
        <v>deficit</v>
      </c>
      <c r="S84" s="22" t="str">
        <f>IF('[1]dezechilibre UR'!T84&lt;0,"deficit",IF('[1]dezechilibre UR'!T84&gt;0,"excedent",0))</f>
        <v>excedent</v>
      </c>
      <c r="T84" s="22" t="s">
        <v>194</v>
      </c>
      <c r="U84" s="22" t="s">
        <v>194</v>
      </c>
      <c r="V84" s="22" t="s">
        <v>194</v>
      </c>
      <c r="W84" s="22" t="s">
        <v>195</v>
      </c>
      <c r="X84" s="22" t="s">
        <v>195</v>
      </c>
      <c r="Y84" s="22" t="s">
        <v>194</v>
      </c>
      <c r="Z84" s="22"/>
      <c r="AA84" s="22"/>
      <c r="AB84" s="22"/>
      <c r="AC84" s="22"/>
      <c r="AD84" s="22"/>
      <c r="AE84" s="42"/>
      <c r="AF84" s="43"/>
      <c r="AG84" s="43"/>
      <c r="AH84" s="43"/>
    </row>
    <row r="85" spans="1:34" s="7" customFormat="1" x14ac:dyDescent="0.25">
      <c r="A85" s="49">
        <v>83</v>
      </c>
      <c r="B85" s="52" t="s">
        <v>159</v>
      </c>
      <c r="C85" s="52" t="s">
        <v>160</v>
      </c>
      <c r="D85" s="25" t="str">
        <f>IF('[1]dezechilibre UR'!E85&lt;0,"deficit",IF('[1]dezechilibre UR'!E85&gt;0,"excedent",0))</f>
        <v>excedent</v>
      </c>
      <c r="E85" s="22" t="str">
        <f>IF('[1]dezechilibre UR'!F85&lt;0,"deficit",IF('[1]dezechilibre UR'!F85&gt;0,"excedent",0))</f>
        <v>deficit</v>
      </c>
      <c r="F85" s="22" t="str">
        <f>IF('[1]dezechilibre UR'!G85&lt;0,"deficit",IF('[1]dezechilibre UR'!G85&gt;0,"excedent",0))</f>
        <v>deficit</v>
      </c>
      <c r="G85" s="22" t="str">
        <f>IF('[1]dezechilibre UR'!H85&lt;0,"deficit",IF('[1]dezechilibre UR'!H85&gt;0,"excedent",0))</f>
        <v>excedent</v>
      </c>
      <c r="H85" s="22" t="str">
        <f>IF('[1]dezechilibre UR'!I85&lt;0,"deficit",IF('[1]dezechilibre UR'!I85&gt;0,"excedent",0))</f>
        <v>deficit</v>
      </c>
      <c r="I85" s="22" t="str">
        <f>IF('[1]dezechilibre UR'!J85&lt;0,"deficit",IF('[1]dezechilibre UR'!J85&gt;0,"excedent",0))</f>
        <v>deficit</v>
      </c>
      <c r="J85" s="22" t="str">
        <f>IF('[1]dezechilibre UR'!K85&lt;0,"deficit",IF('[1]dezechilibre UR'!K85&gt;0,"excedent",0))</f>
        <v>deficit</v>
      </c>
      <c r="K85" s="22" t="str">
        <f>IF('[1]dezechilibre UR'!L85&lt;0,"deficit",IF('[1]dezechilibre UR'!L85&gt;0,"excedent",0))</f>
        <v>deficit</v>
      </c>
      <c r="L85" s="22" t="str">
        <f>IF('[1]dezechilibre UR'!M85&lt;0,"deficit",IF('[1]dezechilibre UR'!M85&gt;0,"excedent",0))</f>
        <v>deficit</v>
      </c>
      <c r="M85" s="22" t="str">
        <f>IF('[1]dezechilibre UR'!N85&lt;0,"deficit",IF('[1]dezechilibre UR'!N85&gt;0,"excedent",0))</f>
        <v>excedent</v>
      </c>
      <c r="N85" s="22" t="str">
        <f>IF('[1]dezechilibre UR'!O85&lt;0,"deficit",IF('[1]dezechilibre UR'!O85&gt;0,"excedent",0))</f>
        <v>deficit</v>
      </c>
      <c r="O85" s="22" t="str">
        <f>IF('[1]dezechilibre UR'!P85&lt;0,"deficit",IF('[1]dezechilibre UR'!P85&gt;0,"excedent",0))</f>
        <v>deficit</v>
      </c>
      <c r="P85" s="22" t="str">
        <f>IF('[1]dezechilibre UR'!Q85&lt;0,"deficit",IF('[1]dezechilibre UR'!Q85&gt;0,"excedent",0))</f>
        <v>deficit</v>
      </c>
      <c r="Q85" s="22" t="str">
        <f>IF('[1]dezechilibre UR'!R85&lt;0,"deficit",IF('[1]dezechilibre UR'!R85&gt;0,"excedent",0))</f>
        <v>excedent</v>
      </c>
      <c r="R85" s="22" t="str">
        <f>IF('[1]dezechilibre UR'!S85&lt;0,"deficit",IF('[1]dezechilibre UR'!S85&gt;0,"excedent",0))</f>
        <v>excedent</v>
      </c>
      <c r="S85" s="22" t="str">
        <f>IF('[1]dezechilibre UR'!T85&lt;0,"deficit",IF('[1]dezechilibre UR'!T85&gt;0,"excedent",0))</f>
        <v>deficit</v>
      </c>
      <c r="T85" s="22" t="s">
        <v>194</v>
      </c>
      <c r="U85" s="22" t="s">
        <v>195</v>
      </c>
      <c r="V85" s="22" t="s">
        <v>195</v>
      </c>
      <c r="W85" s="22" t="s">
        <v>195</v>
      </c>
      <c r="X85" s="22" t="s">
        <v>195</v>
      </c>
      <c r="Y85" s="22" t="s">
        <v>194</v>
      </c>
      <c r="Z85" s="22"/>
      <c r="AA85" s="22"/>
      <c r="AB85" s="22"/>
      <c r="AC85" s="22"/>
      <c r="AD85" s="22"/>
      <c r="AE85" s="42"/>
      <c r="AF85" s="43"/>
      <c r="AG85" s="43"/>
      <c r="AH85" s="43"/>
    </row>
    <row r="86" spans="1:34" s="7" customFormat="1" x14ac:dyDescent="0.25">
      <c r="A86" s="49">
        <v>84</v>
      </c>
      <c r="B86" s="52" t="s">
        <v>43</v>
      </c>
      <c r="C86" s="52" t="s">
        <v>161</v>
      </c>
      <c r="D86" s="25" t="str">
        <f>IF('[1]dezechilibre UR'!E86&lt;0,"deficit",IF('[1]dezechilibre UR'!E86&gt;0,"excedent",0))</f>
        <v>excedent</v>
      </c>
      <c r="E86" s="22" t="str">
        <f>IF('[1]dezechilibre UR'!F86&lt;0,"deficit",IF('[1]dezechilibre UR'!F86&gt;0,"excedent",0))</f>
        <v>excedent</v>
      </c>
      <c r="F86" s="22" t="str">
        <f>IF('[1]dezechilibre UR'!G86&lt;0,"deficit",IF('[1]dezechilibre UR'!G86&gt;0,"excedent",0))</f>
        <v>excedent</v>
      </c>
      <c r="G86" s="22" t="str">
        <f>IF('[1]dezechilibre UR'!H86&lt;0,"deficit",IF('[1]dezechilibre UR'!H86&gt;0,"excedent",0))</f>
        <v>excedent</v>
      </c>
      <c r="H86" s="22" t="str">
        <f>IF('[1]dezechilibre UR'!I86&lt;0,"deficit",IF('[1]dezechilibre UR'!I86&gt;0,"excedent",0))</f>
        <v>excedent</v>
      </c>
      <c r="I86" s="22" t="str">
        <f>IF('[1]dezechilibre UR'!J86&lt;0,"deficit",IF('[1]dezechilibre UR'!J86&gt;0,"excedent",0))</f>
        <v>deficit</v>
      </c>
      <c r="J86" s="22" t="str">
        <f>IF('[1]dezechilibre UR'!K86&lt;0,"deficit",IF('[1]dezechilibre UR'!K86&gt;0,"excedent",0))</f>
        <v>excedent</v>
      </c>
      <c r="K86" s="22" t="str">
        <f>IF('[1]dezechilibre UR'!L86&lt;0,"deficit",IF('[1]dezechilibre UR'!L86&gt;0,"excedent",0))</f>
        <v>excedent</v>
      </c>
      <c r="L86" s="22" t="str">
        <f>IF('[1]dezechilibre UR'!M86&lt;0,"deficit",IF('[1]dezechilibre UR'!M86&gt;0,"excedent",0))</f>
        <v>excedent</v>
      </c>
      <c r="M86" s="22" t="str">
        <f>IF('[1]dezechilibre UR'!N86&lt;0,"deficit",IF('[1]dezechilibre UR'!N86&gt;0,"excedent",0))</f>
        <v>excedent</v>
      </c>
      <c r="N86" s="22" t="str">
        <f>IF('[1]dezechilibre UR'!O86&lt;0,"deficit",IF('[1]dezechilibre UR'!O86&gt;0,"excedent",0))</f>
        <v>deficit</v>
      </c>
      <c r="O86" s="22" t="str">
        <f>IF('[1]dezechilibre UR'!P86&lt;0,"deficit",IF('[1]dezechilibre UR'!P86&gt;0,"excedent",0))</f>
        <v>deficit</v>
      </c>
      <c r="P86" s="22" t="str">
        <f>IF('[1]dezechilibre UR'!Q86&lt;0,"deficit",IF('[1]dezechilibre UR'!Q86&gt;0,"excedent",0))</f>
        <v>deficit</v>
      </c>
      <c r="Q86" s="22" t="str">
        <f>IF('[1]dezechilibre UR'!R86&lt;0,"deficit",IF('[1]dezechilibre UR'!R86&gt;0,"excedent",0))</f>
        <v>excedent</v>
      </c>
      <c r="R86" s="22" t="str">
        <f>IF('[1]dezechilibre UR'!S86&lt;0,"deficit",IF('[1]dezechilibre UR'!S86&gt;0,"excedent",0))</f>
        <v>excedent</v>
      </c>
      <c r="S86" s="22" t="str">
        <f>IF('[1]dezechilibre UR'!T86&lt;0,"deficit",IF('[1]dezechilibre UR'!T86&gt;0,"excedent",0))</f>
        <v>excedent</v>
      </c>
      <c r="T86" s="22" t="s">
        <v>194</v>
      </c>
      <c r="U86" s="22" t="s">
        <v>194</v>
      </c>
      <c r="V86" s="22" t="s">
        <v>195</v>
      </c>
      <c r="W86" s="22" t="s">
        <v>195</v>
      </c>
      <c r="X86" s="22" t="s">
        <v>195</v>
      </c>
      <c r="Y86" s="22" t="s">
        <v>195</v>
      </c>
      <c r="Z86" s="22"/>
      <c r="AA86" s="22"/>
      <c r="AB86" s="22"/>
      <c r="AC86" s="22"/>
      <c r="AD86" s="22"/>
      <c r="AE86" s="42"/>
      <c r="AF86" s="43"/>
      <c r="AG86" s="43"/>
      <c r="AH86" s="43"/>
    </row>
    <row r="87" spans="1:34" s="7" customFormat="1" x14ac:dyDescent="0.25">
      <c r="A87" s="49">
        <v>85</v>
      </c>
      <c r="B87" s="52" t="s">
        <v>162</v>
      </c>
      <c r="C87" s="52" t="s">
        <v>163</v>
      </c>
      <c r="D87" s="25" t="str">
        <f>IF('[1]dezechilibre UR'!E92&lt;0,"deficit",IF('[1]dezechilibre UR'!E92&gt;0,"excedent",0))</f>
        <v>deficit</v>
      </c>
      <c r="E87" s="22" t="str">
        <f>IF('[1]dezechilibre UR'!F92&lt;0,"deficit",IF('[1]dezechilibre UR'!F92&gt;0,"excedent",0))</f>
        <v>deficit</v>
      </c>
      <c r="F87" s="22" t="str">
        <f>IF('[1]dezechilibre UR'!G92&lt;0,"deficit",IF('[1]dezechilibre UR'!G92&gt;0,"excedent",0))</f>
        <v>deficit</v>
      </c>
      <c r="G87" s="22" t="str">
        <f>IF('[1]dezechilibre UR'!H92&lt;0,"deficit",IF('[1]dezechilibre UR'!H92&gt;0,"excedent",0))</f>
        <v>deficit</v>
      </c>
      <c r="H87" s="22">
        <f>IF('[1]dezechilibre UR'!I92&lt;0,"deficit",IF('[1]dezechilibre UR'!I92&gt;0,"excedent",0))</f>
        <v>0</v>
      </c>
      <c r="I87" s="22">
        <f>IF('[1]dezechilibre UR'!J92&lt;0,"deficit",IF('[1]dezechilibre UR'!J92&gt;0,"excedent",0))</f>
        <v>0</v>
      </c>
      <c r="J87" s="22">
        <f>IF('[1]dezechilibre UR'!K92&lt;0,"deficit",IF('[1]dezechilibre UR'!K92&gt;0,"excedent",0))</f>
        <v>0</v>
      </c>
      <c r="K87" s="22">
        <f>IF('[1]dezechilibre UR'!L92&lt;0,"deficit",IF('[1]dezechilibre UR'!L92&gt;0,"excedent",0))</f>
        <v>0</v>
      </c>
      <c r="L87" s="22">
        <f>IF('[1]dezechilibre UR'!M92&lt;0,"deficit",IF('[1]dezechilibre UR'!M92&gt;0,"excedent",0))</f>
        <v>0</v>
      </c>
      <c r="M87" s="22">
        <f>IF('[1]dezechilibre UR'!N92&lt;0,"deficit",IF('[1]dezechilibre UR'!N92&gt;0,"excedent",0))</f>
        <v>0</v>
      </c>
      <c r="N87" s="22">
        <f>IF('[1]dezechilibre UR'!O92&lt;0,"deficit",IF('[1]dezechilibre UR'!O92&gt;0,"excedent",0))</f>
        <v>0</v>
      </c>
      <c r="O87" s="22" t="str">
        <f>IF('[1]dezechilibre UR'!P92&lt;0,"deficit",IF('[1]dezechilibre UR'!P92&gt;0,"excedent",0))</f>
        <v>deficit</v>
      </c>
      <c r="P87" s="22" t="str">
        <f>IF('[1]dezechilibre UR'!Q92&lt;0,"deficit",IF('[1]dezechilibre UR'!Q92&gt;0,"excedent",0))</f>
        <v>deficit</v>
      </c>
      <c r="Q87" s="22">
        <f>IF('[1]dezechilibre UR'!R92&lt;0,"deficit",IF('[1]dezechilibre UR'!R92&gt;0,"excedent",0))</f>
        <v>0</v>
      </c>
      <c r="R87" s="22">
        <f>IF('[1]dezechilibre UR'!S92&lt;0,"deficit",IF('[1]dezechilibre UR'!S92&gt;0,"excedent",0))</f>
        <v>0</v>
      </c>
      <c r="S87" s="22">
        <f>IF('[1]dezechilibre UR'!T92&lt;0,"deficit",IF('[1]dezechilibre UR'!T92&gt;0,"excedent",0))</f>
        <v>0</v>
      </c>
      <c r="T87" s="22">
        <v>0</v>
      </c>
      <c r="U87" s="22">
        <v>0</v>
      </c>
      <c r="V87" s="22">
        <v>0</v>
      </c>
      <c r="W87" s="25">
        <v>0</v>
      </c>
      <c r="X87" s="25">
        <v>0</v>
      </c>
      <c r="Y87" s="25">
        <v>0</v>
      </c>
      <c r="Z87" s="25"/>
      <c r="AA87" s="25"/>
      <c r="AB87" s="22"/>
      <c r="AC87" s="22"/>
      <c r="AD87" s="25"/>
      <c r="AE87" s="42"/>
      <c r="AF87" s="43"/>
      <c r="AG87" s="43"/>
      <c r="AH87" s="43"/>
    </row>
    <row r="88" spans="1:34" s="7" customFormat="1" x14ac:dyDescent="0.25">
      <c r="A88" s="49">
        <v>86</v>
      </c>
      <c r="B88" s="52" t="s">
        <v>164</v>
      </c>
      <c r="C88" s="52" t="s">
        <v>165</v>
      </c>
      <c r="D88" s="25" t="str">
        <f>IF('[1]dezechilibre UR'!E93&lt;0,"deficit",IF('[1]dezechilibre UR'!E93&gt;0,"excedent",0))</f>
        <v>excedent</v>
      </c>
      <c r="E88" s="22" t="str">
        <f>IF('[1]dezechilibre UR'!F93&lt;0,"deficit",IF('[1]dezechilibre UR'!F93&gt;0,"excedent",0))</f>
        <v>excedent</v>
      </c>
      <c r="F88" s="22" t="str">
        <f>IF('[1]dezechilibre UR'!G93&lt;0,"deficit",IF('[1]dezechilibre UR'!G93&gt;0,"excedent",0))</f>
        <v>excedent</v>
      </c>
      <c r="G88" s="22" t="str">
        <f>IF('[1]dezechilibre UR'!H93&lt;0,"deficit",IF('[1]dezechilibre UR'!H93&gt;0,"excedent",0))</f>
        <v>excedent</v>
      </c>
      <c r="H88" s="22" t="str">
        <f>IF('[1]dezechilibre UR'!I93&lt;0,"deficit",IF('[1]dezechilibre UR'!I93&gt;0,"excedent",0))</f>
        <v>excedent</v>
      </c>
      <c r="I88" s="22" t="str">
        <f>IF('[1]dezechilibre UR'!J93&lt;0,"deficit",IF('[1]dezechilibre UR'!J93&gt;0,"excedent",0))</f>
        <v>excedent</v>
      </c>
      <c r="J88" s="22" t="str">
        <f>IF('[1]dezechilibre UR'!K93&lt;0,"deficit",IF('[1]dezechilibre UR'!K93&gt;0,"excedent",0))</f>
        <v>excedent</v>
      </c>
      <c r="K88" s="22" t="str">
        <f>IF('[1]dezechilibre UR'!L93&lt;0,"deficit",IF('[1]dezechilibre UR'!L93&gt;0,"excedent",0))</f>
        <v>excedent</v>
      </c>
      <c r="L88" s="22" t="str">
        <f>IF('[1]dezechilibre UR'!M93&lt;0,"deficit",IF('[1]dezechilibre UR'!M93&gt;0,"excedent",0))</f>
        <v>excedent</v>
      </c>
      <c r="M88" s="22" t="str">
        <f>IF('[1]dezechilibre UR'!N93&lt;0,"deficit",IF('[1]dezechilibre UR'!N93&gt;0,"excedent",0))</f>
        <v>excedent</v>
      </c>
      <c r="N88" s="22" t="str">
        <f>IF('[1]dezechilibre UR'!O93&lt;0,"deficit",IF('[1]dezechilibre UR'!O93&gt;0,"excedent",0))</f>
        <v>excedent</v>
      </c>
      <c r="O88" s="22" t="str">
        <f>IF('[1]dezechilibre UR'!P93&lt;0,"deficit",IF('[1]dezechilibre UR'!P93&gt;0,"excedent",0))</f>
        <v>excedent</v>
      </c>
      <c r="P88" s="22" t="str">
        <f>IF('[1]dezechilibre UR'!Q93&lt;0,"deficit",IF('[1]dezechilibre UR'!Q93&gt;0,"excedent",0))</f>
        <v>excedent</v>
      </c>
      <c r="Q88" s="22" t="str">
        <f>IF('[1]dezechilibre UR'!R93&lt;0,"deficit",IF('[1]dezechilibre UR'!R93&gt;0,"excedent",0))</f>
        <v>excedent</v>
      </c>
      <c r="R88" s="22" t="str">
        <f>IF('[1]dezechilibre UR'!S93&lt;0,"deficit",IF('[1]dezechilibre UR'!S93&gt;0,"excedent",0))</f>
        <v>excedent</v>
      </c>
      <c r="S88" s="22" t="str">
        <f>IF('[1]dezechilibre UR'!T93&lt;0,"deficit",IF('[1]dezechilibre UR'!T93&gt;0,"excedent",0))</f>
        <v>excedent</v>
      </c>
      <c r="T88" s="22" t="s">
        <v>194</v>
      </c>
      <c r="U88" s="22" t="s">
        <v>194</v>
      </c>
      <c r="V88" s="22" t="s">
        <v>194</v>
      </c>
      <c r="W88" s="25" t="s">
        <v>194</v>
      </c>
      <c r="X88" s="25" t="s">
        <v>194</v>
      </c>
      <c r="Y88" s="25" t="s">
        <v>194</v>
      </c>
      <c r="Z88" s="25"/>
      <c r="AA88" s="25"/>
      <c r="AB88" s="22"/>
      <c r="AC88" s="22"/>
      <c r="AD88" s="25"/>
      <c r="AE88" s="42"/>
      <c r="AF88" s="43"/>
      <c r="AG88" s="43"/>
      <c r="AH88" s="43"/>
    </row>
    <row r="89" spans="1:34" s="7" customFormat="1" x14ac:dyDescent="0.25">
      <c r="A89" s="49">
        <v>87</v>
      </c>
      <c r="B89" s="52" t="s">
        <v>166</v>
      </c>
      <c r="C89" s="52" t="s">
        <v>167</v>
      </c>
      <c r="D89" s="25" t="str">
        <f>IF('[1]dezechilibre UR'!E94&lt;0,"deficit",IF('[1]dezechilibre UR'!E94&gt;0,"excedent",0))</f>
        <v>excedent</v>
      </c>
      <c r="E89" s="22" t="str">
        <f>IF('[1]dezechilibre UR'!F94&lt;0,"deficit",IF('[1]dezechilibre UR'!F94&gt;0,"excedent",0))</f>
        <v>excedent</v>
      </c>
      <c r="F89" s="22" t="str">
        <f>IF('[1]dezechilibre UR'!G94&lt;0,"deficit",IF('[1]dezechilibre UR'!G94&gt;0,"excedent",0))</f>
        <v>deficit</v>
      </c>
      <c r="G89" s="22" t="str">
        <f>IF('[1]dezechilibre UR'!H94&lt;0,"deficit",IF('[1]dezechilibre UR'!H94&gt;0,"excedent",0))</f>
        <v>excedent</v>
      </c>
      <c r="H89" s="22" t="str">
        <f>IF('[1]dezechilibre UR'!I94&lt;0,"deficit",IF('[1]dezechilibre UR'!I94&gt;0,"excedent",0))</f>
        <v>excedent</v>
      </c>
      <c r="I89" s="22" t="str">
        <f>IF('[1]dezechilibre UR'!J94&lt;0,"deficit",IF('[1]dezechilibre UR'!J94&gt;0,"excedent",0))</f>
        <v>excedent</v>
      </c>
      <c r="J89" s="22" t="str">
        <f>IF('[1]dezechilibre UR'!K94&lt;0,"deficit",IF('[1]dezechilibre UR'!K94&gt;0,"excedent",0))</f>
        <v>excedent</v>
      </c>
      <c r="K89" s="22" t="str">
        <f>IF('[1]dezechilibre UR'!L94&lt;0,"deficit",IF('[1]dezechilibre UR'!L94&gt;0,"excedent",0))</f>
        <v>excedent</v>
      </c>
      <c r="L89" s="22" t="str">
        <f>IF('[1]dezechilibre UR'!M94&lt;0,"deficit",IF('[1]dezechilibre UR'!M94&gt;0,"excedent",0))</f>
        <v>excedent</v>
      </c>
      <c r="M89" s="22" t="str">
        <f>IF('[1]dezechilibre UR'!N94&lt;0,"deficit",IF('[1]dezechilibre UR'!N94&gt;0,"excedent",0))</f>
        <v>excedent</v>
      </c>
      <c r="N89" s="22" t="str">
        <f>IF('[1]dezechilibre UR'!O94&lt;0,"deficit",IF('[1]dezechilibre UR'!O94&gt;0,"excedent",0))</f>
        <v>excedent</v>
      </c>
      <c r="O89" s="22" t="str">
        <f>IF('[1]dezechilibre UR'!P94&lt;0,"deficit",IF('[1]dezechilibre UR'!P94&gt;0,"excedent",0))</f>
        <v>excedent</v>
      </c>
      <c r="P89" s="22" t="str">
        <f>IF('[1]dezechilibre UR'!Q94&lt;0,"deficit",IF('[1]dezechilibre UR'!Q94&gt;0,"excedent",0))</f>
        <v>excedent</v>
      </c>
      <c r="Q89" s="22" t="str">
        <f>IF('[1]dezechilibre UR'!R94&lt;0,"deficit",IF('[1]dezechilibre UR'!R94&gt;0,"excedent",0))</f>
        <v>excedent</v>
      </c>
      <c r="R89" s="22" t="str">
        <f>IF('[1]dezechilibre UR'!S94&lt;0,"deficit",IF('[1]dezechilibre UR'!S94&gt;0,"excedent",0))</f>
        <v>excedent</v>
      </c>
      <c r="S89" s="22" t="str">
        <f>IF('[1]dezechilibre UR'!T94&lt;0,"deficit",IF('[1]dezechilibre UR'!T94&gt;0,"excedent",0))</f>
        <v>excedent</v>
      </c>
      <c r="T89" s="22" t="s">
        <v>194</v>
      </c>
      <c r="U89" s="22" t="s">
        <v>194</v>
      </c>
      <c r="V89" s="22" t="s">
        <v>194</v>
      </c>
      <c r="W89" s="25" t="s">
        <v>194</v>
      </c>
      <c r="X89" s="25" t="s">
        <v>194</v>
      </c>
      <c r="Y89" s="25" t="s">
        <v>194</v>
      </c>
      <c r="Z89" s="25"/>
      <c r="AA89" s="25"/>
      <c r="AB89" s="22"/>
      <c r="AC89" s="22"/>
      <c r="AD89" s="25"/>
      <c r="AE89" s="42"/>
      <c r="AF89" s="43"/>
      <c r="AG89" s="43"/>
      <c r="AH89" s="43"/>
    </row>
    <row r="90" spans="1:34" s="7" customFormat="1" x14ac:dyDescent="0.25">
      <c r="A90" s="49">
        <v>88</v>
      </c>
      <c r="B90" s="52" t="s">
        <v>168</v>
      </c>
      <c r="C90" s="52" t="s">
        <v>169</v>
      </c>
      <c r="D90" s="25" t="str">
        <f>IF('[1]dezechilibre UR'!E95&lt;0,"deficit",IF('[1]dezechilibre UR'!E95&gt;0,"excedent",0))</f>
        <v>excedent</v>
      </c>
      <c r="E90" s="22" t="str">
        <f>IF('[1]dezechilibre UR'!F95&lt;0,"deficit",IF('[1]dezechilibre UR'!F95&gt;0,"excedent",0))</f>
        <v>excedent</v>
      </c>
      <c r="F90" s="22" t="str">
        <f>IF('[1]dezechilibre UR'!G95&lt;0,"deficit",IF('[1]dezechilibre UR'!G95&gt;0,"excedent",0))</f>
        <v>excedent</v>
      </c>
      <c r="G90" s="22" t="str">
        <f>IF('[1]dezechilibre UR'!H95&lt;0,"deficit",IF('[1]dezechilibre UR'!H95&gt;0,"excedent",0))</f>
        <v>excedent</v>
      </c>
      <c r="H90" s="22" t="str">
        <f>IF('[1]dezechilibre UR'!I95&lt;0,"deficit",IF('[1]dezechilibre UR'!I95&gt;0,"excedent",0))</f>
        <v>excedent</v>
      </c>
      <c r="I90" s="22" t="str">
        <f>IF('[1]dezechilibre UR'!J95&lt;0,"deficit",IF('[1]dezechilibre UR'!J95&gt;0,"excedent",0))</f>
        <v>excedent</v>
      </c>
      <c r="J90" s="22" t="str">
        <f>IF('[1]dezechilibre UR'!K95&lt;0,"deficit",IF('[1]dezechilibre UR'!K95&gt;0,"excedent",0))</f>
        <v>excedent</v>
      </c>
      <c r="K90" s="22" t="str">
        <f>IF('[1]dezechilibre UR'!L95&lt;0,"deficit",IF('[1]dezechilibre UR'!L95&gt;0,"excedent",0))</f>
        <v>excedent</v>
      </c>
      <c r="L90" s="22" t="str">
        <f>IF('[1]dezechilibre UR'!M95&lt;0,"deficit",IF('[1]dezechilibre UR'!M95&gt;0,"excedent",0))</f>
        <v>excedent</v>
      </c>
      <c r="M90" s="22" t="str">
        <f>IF('[1]dezechilibre UR'!N95&lt;0,"deficit",IF('[1]dezechilibre UR'!N95&gt;0,"excedent",0))</f>
        <v>excedent</v>
      </c>
      <c r="N90" s="22" t="str">
        <f>IF('[1]dezechilibre UR'!O95&lt;0,"deficit",IF('[1]dezechilibre UR'!O95&gt;0,"excedent",0))</f>
        <v>excedent</v>
      </c>
      <c r="O90" s="22" t="str">
        <f>IF('[1]dezechilibre UR'!P95&lt;0,"deficit",IF('[1]dezechilibre UR'!P95&gt;0,"excedent",0))</f>
        <v>excedent</v>
      </c>
      <c r="P90" s="22" t="str">
        <f>IF('[1]dezechilibre UR'!Q95&lt;0,"deficit",IF('[1]dezechilibre UR'!Q95&gt;0,"excedent",0))</f>
        <v>excedent</v>
      </c>
      <c r="Q90" s="22" t="str">
        <f>IF('[1]dezechilibre UR'!R95&lt;0,"deficit",IF('[1]dezechilibre UR'!R95&gt;0,"excedent",0))</f>
        <v>excedent</v>
      </c>
      <c r="R90" s="22" t="str">
        <f>IF('[1]dezechilibre UR'!S95&lt;0,"deficit",IF('[1]dezechilibre UR'!S95&gt;0,"excedent",0))</f>
        <v>excedent</v>
      </c>
      <c r="S90" s="22" t="str">
        <f>IF('[1]dezechilibre UR'!T95&lt;0,"deficit",IF('[1]dezechilibre UR'!T95&gt;0,"excedent",0))</f>
        <v>excedent</v>
      </c>
      <c r="T90" s="22" t="s">
        <v>194</v>
      </c>
      <c r="U90" s="22" t="s">
        <v>194</v>
      </c>
      <c r="V90" s="22" t="s">
        <v>194</v>
      </c>
      <c r="W90" s="25" t="s">
        <v>194</v>
      </c>
      <c r="X90" s="25" t="s">
        <v>194</v>
      </c>
      <c r="Y90" s="25" t="s">
        <v>194</v>
      </c>
      <c r="Z90" s="25"/>
      <c r="AA90" s="25"/>
      <c r="AB90" s="22"/>
      <c r="AC90" s="22"/>
      <c r="AD90" s="25"/>
      <c r="AE90" s="42"/>
      <c r="AF90" s="43"/>
      <c r="AG90" s="43"/>
      <c r="AH90" s="43"/>
    </row>
    <row r="91" spans="1:34" s="7" customFormat="1" x14ac:dyDescent="0.25">
      <c r="A91" s="49">
        <v>89</v>
      </c>
      <c r="B91" s="52" t="s">
        <v>52</v>
      </c>
      <c r="C91" s="52" t="s">
        <v>51</v>
      </c>
      <c r="D91" s="25" t="str">
        <f>IF('[1]dezechilibre UR'!E96&lt;0,"deficit",IF('[1]dezechilibre UR'!E96&gt;0,"excedent",0))</f>
        <v>excedent</v>
      </c>
      <c r="E91" s="22" t="str">
        <f>IF('[1]dezechilibre UR'!F96&lt;0,"deficit",IF('[1]dezechilibre UR'!F96&gt;0,"excedent",0))</f>
        <v>excedent</v>
      </c>
      <c r="F91" s="22" t="str">
        <f>IF('[1]dezechilibre UR'!G96&lt;0,"deficit",IF('[1]dezechilibre UR'!G96&gt;0,"excedent",0))</f>
        <v>excedent</v>
      </c>
      <c r="G91" s="22" t="str">
        <f>IF('[1]dezechilibre UR'!H96&lt;0,"deficit",IF('[1]dezechilibre UR'!H96&gt;0,"excedent",0))</f>
        <v>excedent</v>
      </c>
      <c r="H91" s="22" t="str">
        <f>IF('[1]dezechilibre UR'!I96&lt;0,"deficit",IF('[1]dezechilibre UR'!I96&gt;0,"excedent",0))</f>
        <v>excedent</v>
      </c>
      <c r="I91" s="22" t="str">
        <f>IF('[1]dezechilibre UR'!J96&lt;0,"deficit",IF('[1]dezechilibre UR'!J96&gt;0,"excedent",0))</f>
        <v>excedent</v>
      </c>
      <c r="J91" s="22" t="str">
        <f>IF('[1]dezechilibre UR'!K96&lt;0,"deficit",IF('[1]dezechilibre UR'!K96&gt;0,"excedent",0))</f>
        <v>excedent</v>
      </c>
      <c r="K91" s="22" t="str">
        <f>IF('[1]dezechilibre UR'!L96&lt;0,"deficit",IF('[1]dezechilibre UR'!L96&gt;0,"excedent",0))</f>
        <v>excedent</v>
      </c>
      <c r="L91" s="22" t="str">
        <f>IF('[1]dezechilibre UR'!M96&lt;0,"deficit",IF('[1]dezechilibre UR'!M96&gt;0,"excedent",0))</f>
        <v>excedent</v>
      </c>
      <c r="M91" s="22" t="str">
        <f>IF('[1]dezechilibre UR'!N96&lt;0,"deficit",IF('[1]dezechilibre UR'!N96&gt;0,"excedent",0))</f>
        <v>excedent</v>
      </c>
      <c r="N91" s="22" t="str">
        <f>IF('[1]dezechilibre UR'!O96&lt;0,"deficit",IF('[1]dezechilibre UR'!O96&gt;0,"excedent",0))</f>
        <v>excedent</v>
      </c>
      <c r="O91" s="22" t="str">
        <f>IF('[1]dezechilibre UR'!P96&lt;0,"deficit",IF('[1]dezechilibre UR'!P96&gt;0,"excedent",0))</f>
        <v>excedent</v>
      </c>
      <c r="P91" s="22" t="str">
        <f>IF('[1]dezechilibre UR'!Q96&lt;0,"deficit",IF('[1]dezechilibre UR'!Q96&gt;0,"excedent",0))</f>
        <v>excedent</v>
      </c>
      <c r="Q91" s="22" t="str">
        <f>IF('[1]dezechilibre UR'!R96&lt;0,"deficit",IF('[1]dezechilibre UR'!R96&gt;0,"excedent",0))</f>
        <v>excedent</v>
      </c>
      <c r="R91" s="22" t="str">
        <f>IF('[1]dezechilibre UR'!S96&lt;0,"deficit",IF('[1]dezechilibre UR'!S96&gt;0,"excedent",0))</f>
        <v>excedent</v>
      </c>
      <c r="S91" s="22" t="str">
        <f>IF('[1]dezechilibre UR'!T96&lt;0,"deficit",IF('[1]dezechilibre UR'!T96&gt;0,"excedent",0))</f>
        <v>excedent</v>
      </c>
      <c r="T91" s="22" t="s">
        <v>194</v>
      </c>
      <c r="U91" s="22" t="s">
        <v>194</v>
      </c>
      <c r="V91" s="22" t="s">
        <v>194</v>
      </c>
      <c r="W91" s="25" t="s">
        <v>194</v>
      </c>
      <c r="X91" s="25" t="s">
        <v>194</v>
      </c>
      <c r="Y91" s="25" t="s">
        <v>194</v>
      </c>
      <c r="Z91" s="25"/>
      <c r="AA91" s="25"/>
      <c r="AB91" s="22"/>
      <c r="AC91" s="22"/>
      <c r="AD91" s="25"/>
      <c r="AE91" s="42"/>
      <c r="AF91" s="43"/>
      <c r="AG91" s="43"/>
      <c r="AH91" s="43"/>
    </row>
    <row r="92" spans="1:34" s="7" customFormat="1" x14ac:dyDescent="0.25">
      <c r="A92" s="49">
        <v>90</v>
      </c>
      <c r="B92" s="52" t="s">
        <v>170</v>
      </c>
      <c r="C92" s="52" t="s">
        <v>171</v>
      </c>
      <c r="D92" s="25" t="str">
        <f>IF('[1]dezechilibre UR'!E97&lt;0,"deficit",IF('[1]dezechilibre UR'!E97&gt;0,"excedent",0))</f>
        <v>deficit</v>
      </c>
      <c r="E92" s="22" t="str">
        <f>IF('[1]dezechilibre UR'!F97&lt;0,"deficit",IF('[1]dezechilibre UR'!F97&gt;0,"excedent",0))</f>
        <v>deficit</v>
      </c>
      <c r="F92" s="22" t="str">
        <f>IF('[1]dezechilibre UR'!G97&lt;0,"deficit",IF('[1]dezechilibre UR'!G97&gt;0,"excedent",0))</f>
        <v>deficit</v>
      </c>
      <c r="G92" s="22" t="str">
        <f>IF('[1]dezechilibre UR'!H97&lt;0,"deficit",IF('[1]dezechilibre UR'!H97&gt;0,"excedent",0))</f>
        <v>deficit</v>
      </c>
      <c r="H92" s="22" t="str">
        <f>IF('[1]dezechilibre UR'!I97&lt;0,"deficit",IF('[1]dezechilibre UR'!I97&gt;0,"excedent",0))</f>
        <v>deficit</v>
      </c>
      <c r="I92" s="22" t="str">
        <f>IF('[1]dezechilibre UR'!J97&lt;0,"deficit",IF('[1]dezechilibre UR'!J97&gt;0,"excedent",0))</f>
        <v>deficit</v>
      </c>
      <c r="J92" s="22" t="str">
        <f>IF('[1]dezechilibre UR'!K97&lt;0,"deficit",IF('[1]dezechilibre UR'!K97&gt;0,"excedent",0))</f>
        <v>deficit</v>
      </c>
      <c r="K92" s="22" t="str">
        <f>IF('[1]dezechilibre UR'!L97&lt;0,"deficit",IF('[1]dezechilibre UR'!L97&gt;0,"excedent",0))</f>
        <v>deficit</v>
      </c>
      <c r="L92" s="22" t="str">
        <f>IF('[1]dezechilibre UR'!M97&lt;0,"deficit",IF('[1]dezechilibre UR'!M97&gt;0,"excedent",0))</f>
        <v>excedent</v>
      </c>
      <c r="M92" s="22" t="str">
        <f>IF('[1]dezechilibre UR'!N97&lt;0,"deficit",IF('[1]dezechilibre UR'!N97&gt;0,"excedent",0))</f>
        <v>excedent</v>
      </c>
      <c r="N92" s="22" t="str">
        <f>IF('[1]dezechilibre UR'!O97&lt;0,"deficit",IF('[1]dezechilibre UR'!O97&gt;0,"excedent",0))</f>
        <v>excedent</v>
      </c>
      <c r="O92" s="22" t="str">
        <f>IF('[1]dezechilibre UR'!P97&lt;0,"deficit",IF('[1]dezechilibre UR'!P97&gt;0,"excedent",0))</f>
        <v>deficit</v>
      </c>
      <c r="P92" s="22" t="str">
        <f>IF('[1]dezechilibre UR'!Q97&lt;0,"deficit",IF('[1]dezechilibre UR'!Q97&gt;0,"excedent",0))</f>
        <v>deficit</v>
      </c>
      <c r="Q92" s="22" t="str">
        <f>IF('[1]dezechilibre UR'!R97&lt;0,"deficit",IF('[1]dezechilibre UR'!R97&gt;0,"excedent",0))</f>
        <v>deficit</v>
      </c>
      <c r="R92" s="22" t="str">
        <f>IF('[1]dezechilibre UR'!S97&lt;0,"deficit",IF('[1]dezechilibre UR'!S97&gt;0,"excedent",0))</f>
        <v>deficit</v>
      </c>
      <c r="S92" s="22" t="str">
        <f>IF('[1]dezechilibre UR'!T97&lt;0,"deficit",IF('[1]dezechilibre UR'!T97&gt;0,"excedent",0))</f>
        <v>deficit</v>
      </c>
      <c r="T92" s="22" t="s">
        <v>195</v>
      </c>
      <c r="U92" s="22" t="s">
        <v>194</v>
      </c>
      <c r="V92" s="22" t="s">
        <v>194</v>
      </c>
      <c r="W92" s="25" t="s">
        <v>195</v>
      </c>
      <c r="X92" s="25" t="s">
        <v>194</v>
      </c>
      <c r="Y92" s="25" t="s">
        <v>194</v>
      </c>
      <c r="Z92" s="25"/>
      <c r="AA92" s="25"/>
      <c r="AB92" s="22"/>
      <c r="AC92" s="22"/>
      <c r="AD92" s="25"/>
      <c r="AE92" s="42"/>
      <c r="AF92" s="43"/>
      <c r="AG92" s="43"/>
      <c r="AH92" s="43"/>
    </row>
    <row r="93" spans="1:34" s="7" customFormat="1" x14ac:dyDescent="0.25">
      <c r="A93" s="49">
        <v>91</v>
      </c>
      <c r="B93" s="52" t="s">
        <v>46</v>
      </c>
      <c r="C93" s="52" t="s">
        <v>45</v>
      </c>
      <c r="D93" s="25">
        <f>IF('[1]dezechilibre UR'!E98&lt;0,"deficit",IF('[1]dezechilibre UR'!E98&gt;0,"excedent",0))</f>
        <v>0</v>
      </c>
      <c r="E93" s="22">
        <f>IF('[1]dezechilibre UR'!F98&lt;0,"deficit",IF('[1]dezechilibre UR'!F98&gt;0,"excedent",0))</f>
        <v>0</v>
      </c>
      <c r="F93" s="22">
        <f>IF('[1]dezechilibre UR'!G98&lt;0,"deficit",IF('[1]dezechilibre UR'!G98&gt;0,"excedent",0))</f>
        <v>0</v>
      </c>
      <c r="G93" s="22">
        <f>IF('[1]dezechilibre UR'!H98&lt;0,"deficit",IF('[1]dezechilibre UR'!H98&gt;0,"excedent",0))</f>
        <v>0</v>
      </c>
      <c r="H93" s="22">
        <f>IF('[1]dezechilibre UR'!I98&lt;0,"deficit",IF('[1]dezechilibre UR'!I98&gt;0,"excedent",0))</f>
        <v>0</v>
      </c>
      <c r="I93" s="22">
        <f>IF('[1]dezechilibre UR'!J98&lt;0,"deficit",IF('[1]dezechilibre UR'!J98&gt;0,"excedent",0))</f>
        <v>0</v>
      </c>
      <c r="J93" s="22">
        <f>IF('[1]dezechilibre UR'!K98&lt;0,"deficit",IF('[1]dezechilibre UR'!K98&gt;0,"excedent",0))</f>
        <v>0</v>
      </c>
      <c r="K93" s="22">
        <f>IF('[1]dezechilibre UR'!L98&lt;0,"deficit",IF('[1]dezechilibre UR'!L98&gt;0,"excedent",0))</f>
        <v>0</v>
      </c>
      <c r="L93" s="22">
        <f>IF('[1]dezechilibre UR'!M98&lt;0,"deficit",IF('[1]dezechilibre UR'!M98&gt;0,"excedent",0))</f>
        <v>0</v>
      </c>
      <c r="M93" s="22">
        <f>IF('[1]dezechilibre UR'!N98&lt;0,"deficit",IF('[1]dezechilibre UR'!N98&gt;0,"excedent",0))</f>
        <v>0</v>
      </c>
      <c r="N93" s="22">
        <f>IF('[1]dezechilibre UR'!O98&lt;0,"deficit",IF('[1]dezechilibre UR'!O98&gt;0,"excedent",0))</f>
        <v>0</v>
      </c>
      <c r="O93" s="22">
        <f>IF('[1]dezechilibre UR'!P98&lt;0,"deficit",IF('[1]dezechilibre UR'!P98&gt;0,"excedent",0))</f>
        <v>0</v>
      </c>
      <c r="P93" s="22">
        <f>IF('[1]dezechilibre UR'!Q98&lt;0,"deficit",IF('[1]dezechilibre UR'!Q98&gt;0,"excedent",0))</f>
        <v>0</v>
      </c>
      <c r="Q93" s="22">
        <f>IF('[1]dezechilibre UR'!R98&lt;0,"deficit",IF('[1]dezechilibre UR'!R98&gt;0,"excedent",0))</f>
        <v>0</v>
      </c>
      <c r="R93" s="22">
        <f>IF('[1]dezechilibre UR'!S98&lt;0,"deficit",IF('[1]dezechilibre UR'!S98&gt;0,"excedent",0))</f>
        <v>0</v>
      </c>
      <c r="S93" s="22">
        <f>IF('[1]dezechilibre UR'!T98&lt;0,"deficit",IF('[1]dezechilibre UR'!T98&gt;0,"excedent",0))</f>
        <v>0</v>
      </c>
      <c r="T93" s="22">
        <v>0</v>
      </c>
      <c r="U93" s="22">
        <v>0</v>
      </c>
      <c r="V93" s="22">
        <v>0</v>
      </c>
      <c r="W93" s="25">
        <v>0</v>
      </c>
      <c r="X93" s="25">
        <v>0</v>
      </c>
      <c r="Y93" s="25">
        <v>0</v>
      </c>
      <c r="Z93" s="25"/>
      <c r="AA93" s="25"/>
      <c r="AB93" s="22"/>
      <c r="AC93" s="22"/>
      <c r="AD93" s="25"/>
      <c r="AE93" s="41"/>
      <c r="AF93" s="43"/>
      <c r="AG93" s="43"/>
      <c r="AH93" s="43"/>
    </row>
    <row r="94" spans="1:34" s="7" customFormat="1" x14ac:dyDescent="0.25">
      <c r="A94" s="49">
        <v>92</v>
      </c>
      <c r="B94" s="52" t="s">
        <v>37</v>
      </c>
      <c r="C94" s="52" t="s">
        <v>16</v>
      </c>
      <c r="D94" s="25" t="str">
        <f>IF('[1]dezechilibre UR'!E99&lt;0,"deficit",IF('[1]dezechilibre UR'!E99&gt;0,"excedent",0))</f>
        <v>excedent</v>
      </c>
      <c r="E94" s="22" t="str">
        <f>IF('[1]dezechilibre UR'!F99&lt;0,"deficit",IF('[1]dezechilibre UR'!F99&gt;0,"excedent",0))</f>
        <v>deficit</v>
      </c>
      <c r="F94" s="22" t="str">
        <f>IF('[1]dezechilibre UR'!G99&lt;0,"deficit",IF('[1]dezechilibre UR'!G99&gt;0,"excedent",0))</f>
        <v>deficit</v>
      </c>
      <c r="G94" s="22" t="str">
        <f>IF('[1]dezechilibre UR'!H99&lt;0,"deficit",IF('[1]dezechilibre UR'!H99&gt;0,"excedent",0))</f>
        <v>excedent</v>
      </c>
      <c r="H94" s="22" t="str">
        <f>IF('[1]dezechilibre UR'!I99&lt;0,"deficit",IF('[1]dezechilibre UR'!I99&gt;0,"excedent",0))</f>
        <v>excedent</v>
      </c>
      <c r="I94" s="22" t="str">
        <f>IF('[1]dezechilibre UR'!J99&lt;0,"deficit",IF('[1]dezechilibre UR'!J99&gt;0,"excedent",0))</f>
        <v>deficit</v>
      </c>
      <c r="J94" s="22" t="str">
        <f>IF('[1]dezechilibre UR'!K99&lt;0,"deficit",IF('[1]dezechilibre UR'!K99&gt;0,"excedent",0))</f>
        <v>excedent</v>
      </c>
      <c r="K94" s="22" t="str">
        <f>IF('[1]dezechilibre UR'!L99&lt;0,"deficit",IF('[1]dezechilibre UR'!L99&gt;0,"excedent",0))</f>
        <v>excedent</v>
      </c>
      <c r="L94" s="22" t="str">
        <f>IF('[1]dezechilibre UR'!M99&lt;0,"deficit",IF('[1]dezechilibre UR'!M99&gt;0,"excedent",0))</f>
        <v>excedent</v>
      </c>
      <c r="M94" s="22" t="str">
        <f>IF('[1]dezechilibre UR'!N99&lt;0,"deficit",IF('[1]dezechilibre UR'!N99&gt;0,"excedent",0))</f>
        <v>deficit</v>
      </c>
      <c r="N94" s="22" t="str">
        <f>IF('[1]dezechilibre UR'!O99&lt;0,"deficit",IF('[1]dezechilibre UR'!O99&gt;0,"excedent",0))</f>
        <v>deficit</v>
      </c>
      <c r="O94" s="22" t="str">
        <f>IF('[1]dezechilibre UR'!P99&lt;0,"deficit",IF('[1]dezechilibre UR'!P99&gt;0,"excedent",0))</f>
        <v>deficit</v>
      </c>
      <c r="P94" s="22" t="str">
        <f>IF('[1]dezechilibre UR'!Q99&lt;0,"deficit",IF('[1]dezechilibre UR'!Q99&gt;0,"excedent",0))</f>
        <v>deficit</v>
      </c>
      <c r="Q94" s="22" t="str">
        <f>IF('[1]dezechilibre UR'!R99&lt;0,"deficit",IF('[1]dezechilibre UR'!R99&gt;0,"excedent",0))</f>
        <v>deficit</v>
      </c>
      <c r="R94" s="22" t="str">
        <f>IF('[1]dezechilibre UR'!S99&lt;0,"deficit",IF('[1]dezechilibre UR'!S99&gt;0,"excedent",0))</f>
        <v>excedent</v>
      </c>
      <c r="S94" s="22" t="str">
        <f>IF('[1]dezechilibre UR'!T99&lt;0,"deficit",IF('[1]dezechilibre UR'!T99&gt;0,"excedent",0))</f>
        <v>excedent</v>
      </c>
      <c r="T94" s="22" t="s">
        <v>194</v>
      </c>
      <c r="U94" s="22" t="s">
        <v>194</v>
      </c>
      <c r="V94" s="22" t="s">
        <v>194</v>
      </c>
      <c r="W94" s="25" t="s">
        <v>195</v>
      </c>
      <c r="X94" s="25" t="s">
        <v>195</v>
      </c>
      <c r="Y94" s="25" t="s">
        <v>194</v>
      </c>
      <c r="Z94" s="25"/>
      <c r="AA94" s="25"/>
      <c r="AB94" s="22"/>
      <c r="AC94" s="22"/>
      <c r="AD94" s="25"/>
      <c r="AE94" s="41"/>
      <c r="AF94" s="43"/>
      <c r="AG94" s="43"/>
      <c r="AH94" s="43"/>
    </row>
    <row r="95" spans="1:34" s="7" customFormat="1" x14ac:dyDescent="0.25">
      <c r="A95" s="49">
        <v>93</v>
      </c>
      <c r="B95" s="52" t="s">
        <v>172</v>
      </c>
      <c r="C95" s="52" t="s">
        <v>173</v>
      </c>
      <c r="D95" s="25" t="str">
        <f>IF('[1]dezechilibre UR'!E100&lt;0,"deficit",IF('[1]dezechilibre UR'!E100&gt;0,"excedent",0))</f>
        <v>excedent</v>
      </c>
      <c r="E95" s="22" t="str">
        <f>IF('[1]dezechilibre UR'!F100&lt;0,"deficit",IF('[1]dezechilibre UR'!F100&gt;0,"excedent",0))</f>
        <v>excedent</v>
      </c>
      <c r="F95" s="22" t="str">
        <f>IF('[1]dezechilibre UR'!G100&lt;0,"deficit",IF('[1]dezechilibre UR'!G100&gt;0,"excedent",0))</f>
        <v>deficit</v>
      </c>
      <c r="G95" s="22" t="str">
        <f>IF('[1]dezechilibre UR'!H100&lt;0,"deficit",IF('[1]dezechilibre UR'!H100&gt;0,"excedent",0))</f>
        <v>excedent</v>
      </c>
      <c r="H95" s="22" t="str">
        <f>IF('[1]dezechilibre UR'!I100&lt;0,"deficit",IF('[1]dezechilibre UR'!I100&gt;0,"excedent",0))</f>
        <v>excedent</v>
      </c>
      <c r="I95" s="22" t="str">
        <f>IF('[1]dezechilibre UR'!J100&lt;0,"deficit",IF('[1]dezechilibre UR'!J100&gt;0,"excedent",0))</f>
        <v>excedent</v>
      </c>
      <c r="J95" s="22" t="str">
        <f>IF('[1]dezechilibre UR'!K100&lt;0,"deficit",IF('[1]dezechilibre UR'!K100&gt;0,"excedent",0))</f>
        <v>excedent</v>
      </c>
      <c r="K95" s="22" t="str">
        <f>IF('[1]dezechilibre UR'!L100&lt;0,"deficit",IF('[1]dezechilibre UR'!L100&gt;0,"excedent",0))</f>
        <v>excedent</v>
      </c>
      <c r="L95" s="22" t="str">
        <f>IF('[1]dezechilibre UR'!M100&lt;0,"deficit",IF('[1]dezechilibre UR'!M100&gt;0,"excedent",0))</f>
        <v>excedent</v>
      </c>
      <c r="M95" s="22" t="str">
        <f>IF('[1]dezechilibre UR'!N100&lt;0,"deficit",IF('[1]dezechilibre UR'!N100&gt;0,"excedent",0))</f>
        <v>excedent</v>
      </c>
      <c r="N95" s="22" t="str">
        <f>IF('[1]dezechilibre UR'!O100&lt;0,"deficit",IF('[1]dezechilibre UR'!O100&gt;0,"excedent",0))</f>
        <v>deficit</v>
      </c>
      <c r="O95" s="22" t="str">
        <f>IF('[1]dezechilibre UR'!P100&lt;0,"deficit",IF('[1]dezechilibre UR'!P100&gt;0,"excedent",0))</f>
        <v>deficit</v>
      </c>
      <c r="P95" s="22" t="str">
        <f>IF('[1]dezechilibre UR'!Q100&lt;0,"deficit",IF('[1]dezechilibre UR'!Q100&gt;0,"excedent",0))</f>
        <v>deficit</v>
      </c>
      <c r="Q95" s="22" t="str">
        <f>IF('[1]dezechilibre UR'!R100&lt;0,"deficit",IF('[1]dezechilibre UR'!R100&gt;0,"excedent",0))</f>
        <v>deficit</v>
      </c>
      <c r="R95" s="22" t="str">
        <f>IF('[1]dezechilibre UR'!S100&lt;0,"deficit",IF('[1]dezechilibre UR'!S100&gt;0,"excedent",0))</f>
        <v>deficit</v>
      </c>
      <c r="S95" s="22" t="str">
        <f>IF('[1]dezechilibre UR'!T100&lt;0,"deficit",IF('[1]dezechilibre UR'!T100&gt;0,"excedent",0))</f>
        <v>deficit</v>
      </c>
      <c r="T95" s="22" t="s">
        <v>194</v>
      </c>
      <c r="U95" s="22" t="s">
        <v>194</v>
      </c>
      <c r="V95" s="22" t="s">
        <v>194</v>
      </c>
      <c r="W95" s="25" t="s">
        <v>194</v>
      </c>
      <c r="X95" s="25" t="s">
        <v>195</v>
      </c>
      <c r="Y95" s="25" t="s">
        <v>194</v>
      </c>
      <c r="Z95" s="25"/>
      <c r="AA95" s="25"/>
      <c r="AB95" s="22"/>
      <c r="AC95" s="22"/>
      <c r="AD95" s="25"/>
      <c r="AE95" s="41"/>
      <c r="AF95" s="43"/>
      <c r="AG95" s="43"/>
      <c r="AH95" s="43"/>
    </row>
    <row r="96" spans="1:34" s="7" customFormat="1" ht="16.5" thickBot="1" x14ac:dyDescent="0.3">
      <c r="A96" s="49">
        <v>94</v>
      </c>
      <c r="B96" s="35" t="s">
        <v>174</v>
      </c>
      <c r="C96" s="38" t="s">
        <v>185</v>
      </c>
      <c r="D96" s="25" t="str">
        <f>IF('[1]dezechilibre UR'!E91&lt;0,"deficit",IF('[1]dezechilibre UR'!E91&gt;0,"excedent",0))</f>
        <v>deficit</v>
      </c>
      <c r="E96" s="22" t="str">
        <f>IF('[1]dezechilibre UR'!F91&lt;0,"deficit",IF('[1]dezechilibre UR'!F91&gt;0,"excedent",0))</f>
        <v>deficit</v>
      </c>
      <c r="F96" s="22" t="str">
        <f>IF('[1]dezechilibre UR'!G91&lt;0,"deficit",IF('[1]dezechilibre UR'!G91&gt;0,"excedent",0))</f>
        <v>deficit</v>
      </c>
      <c r="G96" s="22">
        <f>IF('[1]dezechilibre UR'!H91&lt;0,"deficit",IF('[1]dezechilibre UR'!H91&gt;0,"excedent",0))</f>
        <v>0</v>
      </c>
      <c r="H96" s="22">
        <f>IF('[1]dezechilibre UR'!I91&lt;0,"deficit",IF('[1]dezechilibre UR'!I91&gt;0,"excedent",0))</f>
        <v>0</v>
      </c>
      <c r="I96" s="22" t="str">
        <f>IF('[1]dezechilibre UR'!J91&lt;0,"deficit",IF('[1]dezechilibre UR'!J91&gt;0,"excedent",0))</f>
        <v>excedent</v>
      </c>
      <c r="J96" s="22" t="str">
        <f>IF('[1]dezechilibre UR'!K91&lt;0,"deficit",IF('[1]dezechilibre UR'!K91&gt;0,"excedent",0))</f>
        <v>excedent</v>
      </c>
      <c r="K96" s="22">
        <f>IF('[1]dezechilibre UR'!L91&lt;0,"deficit",IF('[1]dezechilibre UR'!L91&gt;0,"excedent",0))</f>
        <v>0</v>
      </c>
      <c r="L96" s="22" t="str">
        <f>IF('[1]dezechilibre UR'!M91&lt;0,"deficit",IF('[1]dezechilibre UR'!M91&gt;0,"excedent",0))</f>
        <v>deficit</v>
      </c>
      <c r="M96" s="22" t="str">
        <f>IF('[1]dezechilibre UR'!N91&lt;0,"deficit",IF('[1]dezechilibre UR'!N91&gt;0,"excedent",0))</f>
        <v>deficit</v>
      </c>
      <c r="N96" s="22" t="str">
        <f>IF('[1]dezechilibre UR'!O91&lt;0,"deficit",IF('[1]dezechilibre UR'!O91&gt;0,"excedent",0))</f>
        <v>deficit</v>
      </c>
      <c r="O96" s="22" t="str">
        <f>IF('[1]dezechilibre UR'!P91&lt;0,"deficit",IF('[1]dezechilibre UR'!P91&gt;0,"excedent",0))</f>
        <v>deficit</v>
      </c>
      <c r="P96" s="22" t="str">
        <f>IF('[1]dezechilibre UR'!Q91&lt;0,"deficit",IF('[1]dezechilibre UR'!Q91&gt;0,"excedent",0))</f>
        <v>deficit</v>
      </c>
      <c r="Q96" s="22" t="str">
        <f>IF('[1]dezechilibre UR'!R91&lt;0,"deficit",IF('[1]dezechilibre UR'!R91&gt;0,"excedent",0))</f>
        <v>deficit</v>
      </c>
      <c r="R96" s="22" t="str">
        <f>IF('[1]dezechilibre UR'!S91&lt;0,"deficit",IF('[1]dezechilibre UR'!S91&gt;0,"excedent",0))</f>
        <v>excedent</v>
      </c>
      <c r="S96" s="22" t="str">
        <f>IF('[1]dezechilibre UR'!T91&lt;0,"deficit",IF('[1]dezechilibre UR'!T91&gt;0,"excedent",0))</f>
        <v>excedent</v>
      </c>
      <c r="T96" s="22" t="s">
        <v>194</v>
      </c>
      <c r="U96" s="22" t="s">
        <v>194</v>
      </c>
      <c r="V96" s="22" t="s">
        <v>195</v>
      </c>
      <c r="W96" s="25">
        <v>0</v>
      </c>
      <c r="X96" s="25" t="s">
        <v>194</v>
      </c>
      <c r="Y96" s="25" t="s">
        <v>194</v>
      </c>
      <c r="Z96" s="25"/>
      <c r="AA96" s="25"/>
      <c r="AB96" s="22"/>
      <c r="AC96" s="22"/>
      <c r="AD96" s="25"/>
      <c r="AE96" s="41"/>
      <c r="AF96" s="43"/>
      <c r="AG96" s="43"/>
      <c r="AH96" s="43"/>
    </row>
    <row r="97" spans="1:34" s="11" customFormat="1" ht="16.5" thickBot="1" x14ac:dyDescent="0.3">
      <c r="A97" s="8"/>
      <c r="B97" s="9"/>
      <c r="C97" s="9"/>
      <c r="D97" s="31"/>
      <c r="E97" s="10"/>
      <c r="AF97" s="44"/>
      <c r="AG97" s="44"/>
      <c r="AH97" s="44"/>
    </row>
    <row r="98" spans="1:34" s="19" customFormat="1" ht="23.45" customHeight="1" thickBot="1" x14ac:dyDescent="0.3">
      <c r="A98" s="20"/>
      <c r="B98" s="33">
        <f>SUM(D98:AE98)</f>
        <v>-37260.253972999992</v>
      </c>
      <c r="C98" s="27" t="s">
        <v>50</v>
      </c>
      <c r="D98" s="28">
        <f>'[1]dezechilibre UR'!E101</f>
        <v>3625.6765659999992</v>
      </c>
      <c r="E98" s="28">
        <f>'[1]dezechilibre UR'!F101</f>
        <v>-5953.5545709999951</v>
      </c>
      <c r="F98" s="28">
        <f>'[1]dezechilibre UR'!G101</f>
        <v>-13324.075618999999</v>
      </c>
      <c r="G98" s="28">
        <f>'[1]dezechilibre UR'!H101</f>
        <v>4194.1342729999997</v>
      </c>
      <c r="H98" s="28">
        <f>'[1]dezechilibre UR'!I101</f>
        <v>-5503.1368860000002</v>
      </c>
      <c r="I98" s="28">
        <f>'[1]dezechilibre UR'!J101</f>
        <v>-6935.8277639999978</v>
      </c>
      <c r="J98" s="28">
        <f>'[1]dezechilibre UR'!K101</f>
        <v>2389.7154049999986</v>
      </c>
      <c r="K98" s="28">
        <f>'[1]dezechilibre UR'!L101</f>
        <v>15733.393791999997</v>
      </c>
      <c r="L98" s="28">
        <f>'[1]dezechilibre UR'!M101</f>
        <v>11433.224460000001</v>
      </c>
      <c r="M98" s="28">
        <f>'[1]dezechilibre UR'!N101</f>
        <v>-2119.8895899999993</v>
      </c>
      <c r="N98" s="28">
        <f>'[1]dezechilibre UR'!O101</f>
        <v>-5270.9762419999997</v>
      </c>
      <c r="O98" s="28">
        <f>'[1]dezechilibre UR'!P101</f>
        <v>-16914.541717000004</v>
      </c>
      <c r="P98" s="28">
        <f>'[1]dezechilibre UR'!Q101</f>
        <v>-6554.7660020000003</v>
      </c>
      <c r="Q98" s="28">
        <f>'[1]dezechilibre UR'!R101</f>
        <v>-9128.6085699999985</v>
      </c>
      <c r="R98" s="28">
        <f>'[1]dezechilibre UR'!S101</f>
        <v>3118.3768210000003</v>
      </c>
      <c r="S98" s="28">
        <f>'[1]dezechilibre UR'!T101</f>
        <v>-4809.4753669999955</v>
      </c>
      <c r="T98" s="28">
        <v>1143.0424499999995</v>
      </c>
      <c r="U98" s="28">
        <v>2859.3073810000019</v>
      </c>
      <c r="V98" s="28">
        <v>-275.61794999999961</v>
      </c>
      <c r="W98" s="28">
        <v>-8854.8896360000017</v>
      </c>
      <c r="X98" s="28">
        <v>-4696.1417599999977</v>
      </c>
      <c r="Y98" s="28">
        <v>8584.3765529999964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8">
        <v>0</v>
      </c>
      <c r="AG98" s="28">
        <v>0</v>
      </c>
      <c r="AH98" s="28">
        <v>0</v>
      </c>
    </row>
    <row r="99" spans="1:34" ht="36.6" customHeight="1" thickBot="1" x14ac:dyDescent="0.3">
      <c r="B99" s="32">
        <f>SUM(D99:AE99)</f>
        <v>-37260253.972999997</v>
      </c>
      <c r="C99" s="29" t="s">
        <v>49</v>
      </c>
      <c r="D99" s="30">
        <f>D98*1000</f>
        <v>3625676.5659999992</v>
      </c>
      <c r="E99" s="30">
        <f t="shared" ref="E99:AH99" si="0">E98*1000</f>
        <v>-5953554.5709999949</v>
      </c>
      <c r="F99" s="30">
        <f t="shared" si="0"/>
        <v>-13324075.618999999</v>
      </c>
      <c r="G99" s="30">
        <f t="shared" si="0"/>
        <v>4194134.2729999996</v>
      </c>
      <c r="H99" s="30">
        <f t="shared" si="0"/>
        <v>-5503136.8859999999</v>
      </c>
      <c r="I99" s="30">
        <f t="shared" si="0"/>
        <v>-6935827.7639999976</v>
      </c>
      <c r="J99" s="30">
        <f t="shared" si="0"/>
        <v>2389715.4049999984</v>
      </c>
      <c r="K99" s="30">
        <f t="shared" si="0"/>
        <v>15733393.791999998</v>
      </c>
      <c r="L99" s="30">
        <f t="shared" si="0"/>
        <v>11433224.460000001</v>
      </c>
      <c r="M99" s="30">
        <f t="shared" si="0"/>
        <v>-2119889.5899999994</v>
      </c>
      <c r="N99" s="30">
        <f t="shared" si="0"/>
        <v>-5270976.2419999996</v>
      </c>
      <c r="O99" s="30">
        <f t="shared" si="0"/>
        <v>-16914541.717000004</v>
      </c>
      <c r="P99" s="30">
        <f t="shared" si="0"/>
        <v>-6554766.0020000003</v>
      </c>
      <c r="Q99" s="30">
        <f t="shared" si="0"/>
        <v>-9128608.5699999984</v>
      </c>
      <c r="R99" s="30">
        <f t="shared" si="0"/>
        <v>3118376.8210000005</v>
      </c>
      <c r="S99" s="30">
        <f t="shared" si="0"/>
        <v>-4809475.3669999959</v>
      </c>
      <c r="T99" s="30">
        <f t="shared" si="0"/>
        <v>1143042.4499999995</v>
      </c>
      <c r="U99" s="30">
        <f t="shared" si="0"/>
        <v>2859307.3810000019</v>
      </c>
      <c r="V99" s="30">
        <f t="shared" si="0"/>
        <v>-275617.9499999996</v>
      </c>
      <c r="W99" s="30">
        <f t="shared" si="0"/>
        <v>-8854889.6360000018</v>
      </c>
      <c r="X99" s="30">
        <f t="shared" si="0"/>
        <v>-4696141.7599999979</v>
      </c>
      <c r="Y99" s="30">
        <f t="shared" si="0"/>
        <v>8584376.5529999956</v>
      </c>
      <c r="Z99" s="30">
        <f t="shared" si="0"/>
        <v>0</v>
      </c>
      <c r="AA99" s="30">
        <f t="shared" si="0"/>
        <v>0</v>
      </c>
      <c r="AB99" s="30">
        <f t="shared" si="0"/>
        <v>0</v>
      </c>
      <c r="AC99" s="30">
        <f t="shared" si="0"/>
        <v>0</v>
      </c>
      <c r="AD99" s="30">
        <f t="shared" si="0"/>
        <v>0</v>
      </c>
      <c r="AE99" s="30">
        <f t="shared" si="0"/>
        <v>0</v>
      </c>
      <c r="AF99" s="30">
        <f t="shared" si="0"/>
        <v>0</v>
      </c>
      <c r="AG99" s="30">
        <f t="shared" si="0"/>
        <v>0</v>
      </c>
      <c r="AH99" s="30">
        <f t="shared" si="0"/>
        <v>0</v>
      </c>
    </row>
    <row r="100" spans="1:34" x14ac:dyDescent="0.25">
      <c r="D100" s="15"/>
      <c r="E100" s="15"/>
      <c r="F100" s="15"/>
      <c r="G100" s="15"/>
    </row>
    <row r="101" spans="1:34" x14ac:dyDescent="0.25">
      <c r="C101" s="21"/>
    </row>
  </sheetData>
  <conditionalFormatting sqref="C100 D99:AH99">
    <cfRule type="cellIs" dxfId="3" priority="72" operator="lessThan">
      <formula>0</formula>
    </cfRule>
  </conditionalFormatting>
  <conditionalFormatting sqref="T98:AH98">
    <cfRule type="cellIs" dxfId="2" priority="16" operator="lessThan">
      <formula>0</formula>
    </cfRule>
  </conditionalFormatting>
  <conditionalFormatting sqref="D98:S98">
    <cfRule type="cellIs" dxfId="1" priority="2" operator="lessThan">
      <formula>0</formula>
    </cfRule>
  </conditionalFormatting>
  <conditionalFormatting sqref="D9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2019-03-23T12:33:53Z</dcterms:modified>
</cp:coreProperties>
</file>