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CH14" i="1" l="1"/>
  <c r="CH10" i="1" l="1"/>
  <c r="CH23" i="1" l="1"/>
  <c r="CH6" i="1" s="1"/>
</calcChain>
</file>

<file path=xl/sharedStrings.xml><?xml version="1.0" encoding="utf-8"?>
<sst xmlns="http://schemas.openxmlformats.org/spreadsheetml/2006/main" count="51" uniqueCount="34">
  <si>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</si>
  <si>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</si>
  <si>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</si>
  <si>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</si>
  <si>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</si>
  <si>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</si>
  <si>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</si>
  <si>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</si>
  <si>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</si>
  <si>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</si>
  <si>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</si>
  <si>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</si>
  <si>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</si>
  <si>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</si>
  <si>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</si>
  <si>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</si>
  <si>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</si>
  <si>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</si>
  <si>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</si>
  <si>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</si>
  <si>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</si>
  <si>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</si>
  <si>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</si>
  <si>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</si>
  <si>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</si>
  <si>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</si>
  <si>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</si>
  <si>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</si>
  <si>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</si>
  <si>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</si>
  <si>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</si>
  <si>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MARTIE 2019                                                                                         </t>
  </si>
  <si>
    <t xml:space="preserve">TSO balancing actions  -  MARCH 2019                                                                                          </t>
  </si>
  <si>
    <t>Total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</si>
</sst>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8]d\-mmm;@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indent="5"/>
    </xf>
    <xf numFmtId="0" fontId="3" fillId="0" borderId="1" xfId="1" applyFont="1" applyBorder="1" applyAlignment="1">
      <alignment vertical="center"/>
    </xf>
    <xf numFmtId="0" fontId="3" fillId="5" borderId="4" xfId="1" applyFont="1" applyFill="1" applyBorder="1" applyAlignment="1">
      <alignment horizontal="left" vertical="center" indent="5"/>
    </xf>
    <xf numFmtId="0" fontId="10" fillId="4" borderId="4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2" fillId="5" borderId="8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left" vertical="center"/>
    </xf>
    <xf numFmtId="0" fontId="3" fillId="5" borderId="5" xfId="1" applyFont="1" applyFill="1" applyBorder="1" applyAlignment="1">
      <alignment horizontal="left" vertical="center" indent="5"/>
    </xf>
    <xf numFmtId="0" fontId="7" fillId="4" borderId="3" xfId="1" applyFont="1" applyFill="1" applyBorder="1" applyAlignment="1">
      <alignment vertical="center"/>
    </xf>
    <xf numFmtId="0" fontId="3" fillId="4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3" fontId="3" fillId="5" borderId="13" xfId="1" applyNumberFormat="1" applyFont="1" applyFill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3" borderId="19" xfId="1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indent="5"/>
    </xf>
    <xf numFmtId="3" fontId="2" fillId="2" borderId="20" xfId="1" applyNumberFormat="1" applyFont="1" applyFill="1" applyBorder="1" applyAlignment="1">
      <alignment horizontal="center"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 indent="5"/>
    </xf>
    <xf numFmtId="4" fontId="3" fillId="2" borderId="13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3" fontId="3" fillId="2" borderId="23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2" fillId="5" borderId="24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4" fontId="3" fillId="5" borderId="23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3" fillId="3" borderId="2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3" fontId="3" fillId="3" borderId="21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/>
    <xf numFmtId="164" fontId="7" fillId="0" borderId="10" xfId="1" applyNumberFormat="1" applyFont="1" applyBorder="1" applyAlignment="1">
      <alignment horizontal="center"/>
    </xf>
    <xf numFmtId="3" fontId="3" fillId="2" borderId="11" xfId="1" applyNumberFormat="1" applyFont="1" applyFill="1" applyBorder="1" applyAlignment="1">
      <alignment horizontal="center" vertical="center"/>
    </xf>
    <xf numFmtId="4" fontId="3" fillId="2" borderId="29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3" fillId="2" borderId="32" xfId="1" applyNumberFormat="1" applyFont="1" applyFill="1" applyBorder="1" applyAlignment="1">
      <alignment horizontal="center" vertical="center"/>
    </xf>
    <xf numFmtId="4" fontId="3" fillId="2" borderId="32" xfId="1" applyNumberFormat="1" applyFont="1" applyFill="1" applyBorder="1" applyAlignment="1">
      <alignment horizontal="center" vertical="center"/>
    </xf>
    <xf numFmtId="4" fontId="7" fillId="2" borderId="3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32" xfId="1" applyNumberFormat="1" applyFont="1" applyFill="1" applyBorder="1" applyAlignment="1">
      <alignment horizontal="center" vertical="center"/>
    </xf>
    <xf numFmtId="3" fontId="3" fillId="4" borderId="33" xfId="1" applyNumberFormat="1" applyFont="1" applyFill="1" applyBorder="1" applyAlignment="1">
      <alignment horizontal="center" vertical="center"/>
    </xf>
    <xf numFmtId="3" fontId="3" fillId="3" borderId="33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3" fillId="2" borderId="33" xfId="1" applyNumberFormat="1" applyFont="1" applyFill="1" applyBorder="1" applyAlignment="1">
      <alignment horizontal="center" vertical="center"/>
    </xf>
    <xf numFmtId="3" fontId="3" fillId="5" borderId="32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3" fontId="2" fillId="3" borderId="33" xfId="1" applyNumberFormat="1" applyFont="1" applyFill="1" applyBorder="1" applyAlignment="1">
      <alignment horizontal="center" vertical="center"/>
    </xf>
    <xf numFmtId="3" fontId="3" fillId="5" borderId="29" xfId="1" applyNumberFormat="1" applyFont="1" applyFill="1" applyBorder="1" applyAlignment="1">
      <alignment horizontal="center" vertical="center"/>
    </xf>
    <xf numFmtId="4" fontId="3" fillId="5" borderId="29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3" fillId="4" borderId="16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3" fontId="3" fillId="2" borderId="29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7" fillId="4" borderId="37" xfId="1" applyNumberFormat="1" applyFont="1" applyFill="1" applyBorder="1" applyAlignment="1">
      <alignment horizontal="center"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3" fontId="7" fillId="3" borderId="37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2" fillId="5" borderId="11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/>
    <xf numFmtId="4" fontId="3" fillId="5" borderId="5" xfId="1" applyNumberFormat="1" applyFont="1" applyFill="1" applyBorder="1" applyAlignment="1">
      <alignment vertical="center"/>
    </xf>
    <xf numFmtId="4" fontId="3" fillId="5" borderId="21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/>
    <xf numFmtId="4" fontId="3" fillId="5" borderId="33" xfId="1" applyNumberFormat="1" applyFont="1" applyFill="1" applyBorder="1" applyAlignment="1">
      <alignment vertical="center"/>
    </xf>
    <xf numFmtId="4" fontId="7" fillId="2" borderId="33" xfId="1" applyNumberFormat="1" applyFont="1" applyFill="1" applyBorder="1" applyAlignment="1">
      <alignment vertical="center"/>
    </xf>
    <xf numFmtId="4" fontId="3" fillId="2" borderId="36" xfId="1" applyNumberFormat="1" applyFont="1" applyFill="1" applyBorder="1" applyAlignment="1">
      <alignment horizontal="center" vertical="center"/>
    </xf>
    <xf numFmtId="4" fontId="7" fillId="5" borderId="33" xfId="1" applyNumberFormat="1" applyFont="1" applyFill="1" applyBorder="1" applyAlignment="1">
      <alignment vertical="center"/>
    </xf>
    <xf numFmtId="4" fontId="0" fillId="0" borderId="0" xfId="0" applyNumberFormat="1" applyBorder="1"/>
    <xf numFmtId="4" fontId="7" fillId="5" borderId="36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3" fontId="3" fillId="2" borderId="8" xfId="1" applyNumberFormat="1" applyFont="1" applyFill="1" applyBorder="1" applyAlignment="1">
      <alignment horizontal="center" vertical="center"/>
    </xf>
    <xf numFmtId="4" fontId="3" fillId="2" borderId="14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38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3" fillId="5" borderId="33" xfId="1" applyNumberFormat="1" applyFont="1" applyFill="1" applyBorder="1" applyAlignment="1">
      <alignment horizontal="center" vertical="center"/>
    </xf>
    <xf numFmtId="4" fontId="2" fillId="2" borderId="43" xfId="1" applyNumberFormat="1" applyFont="1" applyFill="1" applyBorder="1" applyAlignment="1">
      <alignment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2" borderId="38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vertical="center"/>
    </xf>
    <xf numFmtId="4" fontId="2" fillId="2" borderId="45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47" xfId="1" applyNumberFormat="1" applyFont="1" applyFill="1" applyBorder="1" applyAlignment="1">
      <alignment horizontal="center" vertical="center"/>
    </xf>
    <xf numFmtId="3" fontId="3" fillId="5" borderId="46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8" xfId="1" applyNumberFormat="1" applyFont="1" applyFill="1" applyBorder="1" applyAlignment="1">
      <alignment horizontal="center" vertical="center"/>
    </xf>
    <xf numFmtId="3" fontId="2" fillId="5" borderId="49" xfId="1" applyNumberFormat="1" applyFont="1" applyFill="1" applyBorder="1" applyAlignment="1">
      <alignment horizontal="center" vertical="center"/>
    </xf>
    <xf numFmtId="3" fontId="3" fillId="5" borderId="50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14" xfId="1" applyNumberFormat="1" applyFont="1" applyFill="1" applyBorder="1" applyAlignment="1">
      <alignment vertical="center"/>
    </xf>
    <xf numFmtId="3" fontId="3" fillId="0" borderId="17" xfId="1" applyNumberFormat="1" applyFont="1" applyBorder="1" applyAlignment="1">
      <alignment horizontal="center" vertical="center"/>
    </xf>
    <xf numFmtId="3" fontId="7" fillId="4" borderId="31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/>
    <xf numFmtId="3" fontId="2" fillId="5" borderId="10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0" fillId="5" borderId="32" xfId="0" applyFill="1" applyBorder="1"/>
    <xf numFmtId="4" fontId="3" fillId="5" borderId="36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4" fontId="2" fillId="2" borderId="44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4" fontId="2" fillId="5" borderId="8" xfId="1" applyNumberFormat="1" applyFont="1" applyFill="1" applyBorder="1" applyAlignment="1">
      <alignment horizontal="center" vertical="center"/>
    </xf>
    <xf numFmtId="4" fontId="2" fillId="5" borderId="11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4" fontId="7" fillId="5" borderId="5" xfId="1" applyNumberFormat="1" applyFont="1" applyFill="1" applyBorder="1" applyAlignment="1">
      <alignment horizontal="center" vertical="center"/>
    </xf>
    <xf numFmtId="4" fontId="7" fillId="5" borderId="21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7" fillId="2" borderId="5" xfId="1" applyNumberFormat="1" applyFont="1" applyFill="1" applyBorder="1" applyAlignment="1">
      <alignment horizontal="center" vertical="center"/>
    </xf>
    <xf numFmtId="4" fontId="7" fillId="2" borderId="14" xfId="1" applyNumberFormat="1" applyFont="1" applyFill="1" applyBorder="1" applyAlignment="1">
      <alignment horizontal="center" vertical="center"/>
    </xf>
    <xf numFmtId="4" fontId="7" fillId="2" borderId="2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2" fillId="5" borderId="9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4" fontId="3" fillId="5" borderId="8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tabSelected="1" zoomScale="90" zoomScaleNormal="90" workbookViewId="0">
      <pane xSplit="1" topLeftCell="BD1" activePane="topRight" state="frozen"/>
      <selection pane="topRight" activeCell="BV13" sqref="BV13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6" width="7.42578125" customWidth="1"/>
    <col min="7" max="7" width="8.85546875" bestFit="1" customWidth="1"/>
    <col min="8" max="11" width="7.42578125" customWidth="1"/>
    <col min="12" max="12" width="8.85546875" bestFit="1" customWidth="1"/>
    <col min="13" max="17" width="7.42578125" customWidth="1"/>
    <col min="18" max="18" width="11.140625" bestFit="1" customWidth="1"/>
    <col min="19" max="20" width="8.85546875" bestFit="1" customWidth="1"/>
    <col min="21" max="23" width="6.28515625" bestFit="1" customWidth="1"/>
    <col min="24" max="24" width="11.140625" bestFit="1" customWidth="1"/>
    <col min="25" max="25" width="10.85546875" customWidth="1"/>
    <col min="26" max="26" width="8.85546875" bestFit="1" customWidth="1"/>
    <col min="27" max="27" width="11.140625" bestFit="1" customWidth="1"/>
    <col min="28" max="28" width="7.42578125" bestFit="1" customWidth="1"/>
    <col min="29" max="32" width="8.85546875" customWidth="1"/>
    <col min="33" max="34" width="8.85546875" bestFit="1" customWidth="1"/>
    <col min="35" max="35" width="7.42578125" customWidth="1"/>
    <col min="36" max="36" width="8.85546875" bestFit="1" customWidth="1"/>
    <col min="37" max="37" width="13.5703125" bestFit="1" customWidth="1"/>
    <col min="38" max="40" width="7.42578125" bestFit="1" customWidth="1"/>
    <col min="41" max="41" width="7.28515625" bestFit="1" customWidth="1"/>
    <col min="42" max="42" width="7.42578125" bestFit="1" customWidth="1"/>
    <col min="43" max="48" width="7.42578125" customWidth="1"/>
    <col min="49" max="49" width="8.85546875" bestFit="1" customWidth="1"/>
    <col min="50" max="50" width="7.42578125" bestFit="1" customWidth="1"/>
    <col min="51" max="56" width="7.42578125" customWidth="1"/>
    <col min="57" max="61" width="8.85546875" customWidth="1"/>
    <col min="62" max="62" width="7.42578125" bestFit="1" customWidth="1"/>
    <col min="63" max="66" width="7.42578125" customWidth="1"/>
    <col min="67" max="67" width="9.85546875" bestFit="1" customWidth="1"/>
    <col min="68" max="71" width="7.42578125" bestFit="1" customWidth="1"/>
    <col min="72" max="74" width="7.42578125" customWidth="1"/>
    <col min="75" max="75" width="8.85546875" bestFit="1" customWidth="1"/>
    <col min="76" max="76" width="7.42578125" customWidth="1"/>
    <col min="77" max="77" width="7.28515625" bestFit="1" customWidth="1"/>
    <col min="78" max="78" width="7.42578125" bestFit="1" customWidth="1"/>
    <col min="79" max="79" width="7.28515625" bestFit="1" customWidth="1"/>
    <col min="80" max="85" width="7.42578125" bestFit="1" customWidth="1"/>
    <col min="86" max="86" width="15.42578125" bestFit="1" customWidth="1"/>
    <col min="87" max="87" width="19.7109375" customWidth="1"/>
    <col min="92" max="92" width="10.42578125" customWidth="1"/>
  </cols>
  <sheetData>
    <row r="1" spans="1:94" ht="15.75" thickBot="1" x14ac:dyDescent="0.3"/>
    <row r="2" spans="1:94" ht="29.25" thickBot="1" x14ac:dyDescent="0.5">
      <c r="A2" s="187" t="s">
        <v>7</v>
      </c>
      <c r="B2" s="187"/>
      <c r="W2" s="113"/>
      <c r="X2" s="121"/>
      <c r="Y2" s="121"/>
    </row>
    <row r="3" spans="1:94" ht="28.5" x14ac:dyDescent="0.45">
      <c r="A3" s="187" t="s">
        <v>10</v>
      </c>
      <c r="B3" s="187"/>
    </row>
    <row r="4" spans="1:94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94" ht="18.75" thickBot="1" x14ac:dyDescent="0.35">
      <c r="A5" s="10" t="s">
        <v>31</v>
      </c>
      <c r="B5" s="10" t="s">
        <v>32</v>
      </c>
      <c r="C5" s="175">
        <v>43525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5">
        <v>43526</v>
      </c>
      <c r="O5" s="176"/>
      <c r="P5" s="176"/>
      <c r="Q5" s="176"/>
      <c r="R5" s="177"/>
      <c r="S5" s="175">
        <v>43527</v>
      </c>
      <c r="T5" s="177"/>
      <c r="U5" s="110">
        <v>43528</v>
      </c>
      <c r="V5" s="110">
        <v>43529</v>
      </c>
      <c r="W5" s="110">
        <v>43530</v>
      </c>
      <c r="X5" s="175">
        <v>43531</v>
      </c>
      <c r="Y5" s="176"/>
      <c r="Z5" s="177"/>
      <c r="AA5" s="114">
        <v>43532</v>
      </c>
      <c r="AB5" s="114">
        <v>43533</v>
      </c>
      <c r="AC5" s="175">
        <v>43534</v>
      </c>
      <c r="AD5" s="176"/>
      <c r="AE5" s="176"/>
      <c r="AF5" s="177"/>
      <c r="AG5" s="175">
        <v>43535</v>
      </c>
      <c r="AH5" s="176"/>
      <c r="AI5" s="176"/>
      <c r="AJ5" s="177"/>
      <c r="AK5" s="114">
        <v>43536</v>
      </c>
      <c r="AL5" s="175">
        <v>43537</v>
      </c>
      <c r="AM5" s="176"/>
      <c r="AN5" s="177"/>
      <c r="AO5" s="114">
        <v>43538</v>
      </c>
      <c r="AP5" s="175">
        <v>43539</v>
      </c>
      <c r="AQ5" s="176"/>
      <c r="AR5" s="176"/>
      <c r="AS5" s="176"/>
      <c r="AT5" s="176"/>
      <c r="AU5" s="177"/>
      <c r="AV5" s="175">
        <v>43540</v>
      </c>
      <c r="AW5" s="176"/>
      <c r="AX5" s="176"/>
      <c r="AY5" s="176"/>
      <c r="AZ5" s="176"/>
      <c r="BA5" s="176"/>
      <c r="BB5" s="176"/>
      <c r="BC5" s="176"/>
      <c r="BD5" s="177"/>
      <c r="BE5" s="175">
        <v>43541</v>
      </c>
      <c r="BF5" s="176"/>
      <c r="BG5" s="176"/>
      <c r="BH5" s="176"/>
      <c r="BI5" s="176"/>
      <c r="BJ5" s="175">
        <v>43542</v>
      </c>
      <c r="BK5" s="176"/>
      <c r="BL5" s="176"/>
      <c r="BM5" s="176"/>
      <c r="BN5" s="176"/>
      <c r="BO5" s="114">
        <v>43543</v>
      </c>
      <c r="BP5" s="164">
        <v>43544</v>
      </c>
      <c r="BQ5" s="175">
        <v>43545</v>
      </c>
      <c r="BR5" s="177"/>
      <c r="BS5" s="175">
        <v>43546</v>
      </c>
      <c r="BT5" s="176"/>
      <c r="BU5" s="176"/>
      <c r="BV5" s="176"/>
      <c r="BW5" s="176"/>
      <c r="BX5" s="177"/>
      <c r="BY5" s="114">
        <v>43547</v>
      </c>
      <c r="BZ5" s="114">
        <v>43548</v>
      </c>
      <c r="CA5" s="114">
        <v>43549</v>
      </c>
      <c r="CB5" s="114">
        <v>43550</v>
      </c>
      <c r="CC5" s="114">
        <v>43551</v>
      </c>
      <c r="CD5" s="114">
        <v>43552</v>
      </c>
      <c r="CE5" s="114">
        <v>43553</v>
      </c>
      <c r="CF5" s="114">
        <v>43554</v>
      </c>
      <c r="CG5" s="114">
        <v>43555</v>
      </c>
      <c r="CH5" s="60" t="s">
        <v>33</v>
      </c>
    </row>
    <row r="6" spans="1:94" ht="17.25" thickBot="1" x14ac:dyDescent="0.3">
      <c r="A6" s="11" t="s">
        <v>20</v>
      </c>
      <c r="B6" s="11" t="s">
        <v>0</v>
      </c>
      <c r="C6" s="172" t="s">
        <v>30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2" t="s">
        <v>30</v>
      </c>
      <c r="O6" s="173"/>
      <c r="P6" s="173"/>
      <c r="Q6" s="173"/>
      <c r="R6" s="174"/>
      <c r="S6" s="172" t="s">
        <v>30</v>
      </c>
      <c r="T6" s="174"/>
      <c r="U6" s="61"/>
      <c r="V6" s="23"/>
      <c r="W6" s="81"/>
      <c r="X6" s="172" t="s">
        <v>30</v>
      </c>
      <c r="Y6" s="173"/>
      <c r="Z6" s="174"/>
      <c r="AA6" s="81"/>
      <c r="AB6" s="81"/>
      <c r="AC6" s="172" t="s">
        <v>30</v>
      </c>
      <c r="AD6" s="173"/>
      <c r="AE6" s="173"/>
      <c r="AF6" s="174"/>
      <c r="AG6" s="172" t="s">
        <v>30</v>
      </c>
      <c r="AH6" s="173"/>
      <c r="AI6" s="173"/>
      <c r="AJ6" s="174"/>
      <c r="AK6" s="124" t="s">
        <v>30</v>
      </c>
      <c r="AL6" s="172" t="s">
        <v>30</v>
      </c>
      <c r="AM6" s="173"/>
      <c r="AN6" s="174"/>
      <c r="AO6" s="23" t="s">
        <v>30</v>
      </c>
      <c r="AP6" s="172" t="s">
        <v>30</v>
      </c>
      <c r="AQ6" s="173"/>
      <c r="AR6" s="173"/>
      <c r="AS6" s="173"/>
      <c r="AT6" s="173"/>
      <c r="AU6" s="174"/>
      <c r="AV6" s="172" t="s">
        <v>30</v>
      </c>
      <c r="AW6" s="173"/>
      <c r="AX6" s="173"/>
      <c r="AY6" s="173"/>
      <c r="AZ6" s="173"/>
      <c r="BA6" s="173"/>
      <c r="BB6" s="173"/>
      <c r="BC6" s="173"/>
      <c r="BD6" s="174"/>
      <c r="BE6" s="172" t="s">
        <v>30</v>
      </c>
      <c r="BF6" s="173"/>
      <c r="BG6" s="173"/>
      <c r="BH6" s="173"/>
      <c r="BI6" s="173"/>
      <c r="BJ6" s="172" t="s">
        <v>30</v>
      </c>
      <c r="BK6" s="173"/>
      <c r="BL6" s="173"/>
      <c r="BM6" s="173"/>
      <c r="BN6" s="173"/>
      <c r="BO6" s="23" t="s">
        <v>30</v>
      </c>
      <c r="BP6" s="143"/>
      <c r="BQ6" s="172" t="s">
        <v>30</v>
      </c>
      <c r="BR6" s="174"/>
      <c r="BS6" s="172" t="s">
        <v>30</v>
      </c>
      <c r="BT6" s="173"/>
      <c r="BU6" s="173"/>
      <c r="BV6" s="173"/>
      <c r="BW6" s="173"/>
      <c r="BX6" s="174"/>
      <c r="BY6" s="23"/>
      <c r="BZ6" s="81"/>
      <c r="CA6" s="81"/>
      <c r="CB6" s="81"/>
      <c r="CC6" s="81"/>
      <c r="CD6" s="81"/>
      <c r="CE6" s="81"/>
      <c r="CF6" s="81"/>
      <c r="CG6" s="81"/>
      <c r="CH6" s="26">
        <f>SUM(CH8:CH23)</f>
        <v>44873000</v>
      </c>
    </row>
    <row r="7" spans="1:94" ht="17.25" thickBot="1" x14ac:dyDescent="0.3">
      <c r="A7" s="4"/>
      <c r="B7" s="12"/>
      <c r="C7" s="63"/>
      <c r="D7" s="3"/>
      <c r="E7" s="3"/>
      <c r="F7" s="3"/>
      <c r="G7" s="3"/>
      <c r="H7" s="3"/>
      <c r="I7" s="3"/>
      <c r="J7" s="3"/>
      <c r="K7" s="3"/>
      <c r="L7" s="3"/>
      <c r="M7" s="3"/>
      <c r="N7" s="74"/>
      <c r="O7" s="74"/>
      <c r="P7" s="74"/>
      <c r="Q7" s="74"/>
      <c r="R7" s="74"/>
      <c r="S7" s="74"/>
      <c r="T7" s="74"/>
      <c r="U7" s="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63"/>
      <c r="BO7" s="74"/>
      <c r="BP7" s="21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21"/>
    </row>
    <row r="8" spans="1:94" ht="17.25" thickBot="1" x14ac:dyDescent="0.3">
      <c r="A8" s="13" t="s">
        <v>1</v>
      </c>
      <c r="B8" s="13" t="s">
        <v>11</v>
      </c>
      <c r="C8" s="25"/>
      <c r="D8" s="49"/>
      <c r="E8" s="49"/>
      <c r="F8" s="49"/>
      <c r="G8" s="49"/>
      <c r="H8" s="49"/>
      <c r="I8" s="49"/>
      <c r="J8" s="49"/>
      <c r="K8" s="49"/>
      <c r="L8" s="49"/>
      <c r="M8" s="109"/>
      <c r="N8" s="75"/>
      <c r="O8" s="75"/>
      <c r="P8" s="75"/>
      <c r="Q8" s="75"/>
      <c r="R8" s="75"/>
      <c r="S8" s="75"/>
      <c r="T8" s="75"/>
      <c r="U8" s="92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158"/>
      <c r="BO8" s="75"/>
      <c r="BP8" s="16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27"/>
    </row>
    <row r="9" spans="1:94" ht="16.5" x14ac:dyDescent="0.25">
      <c r="A9" s="37" t="s">
        <v>2</v>
      </c>
      <c r="B9" s="37" t="s">
        <v>12</v>
      </c>
      <c r="C9" s="6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7"/>
      <c r="O9" s="107"/>
      <c r="P9" s="107"/>
      <c r="Q9" s="107"/>
      <c r="R9" s="107"/>
      <c r="S9" s="107"/>
      <c r="T9" s="107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39"/>
      <c r="AV9" s="107"/>
      <c r="AW9" s="38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38"/>
      <c r="BP9" s="38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38"/>
      <c r="CJ9" s="44"/>
      <c r="CK9" s="45"/>
    </row>
    <row r="10" spans="1:94" ht="16.5" x14ac:dyDescent="0.25">
      <c r="A10" s="39" t="s">
        <v>21</v>
      </c>
      <c r="B10" s="39" t="s">
        <v>22</v>
      </c>
      <c r="C10" s="88">
        <v>500000</v>
      </c>
      <c r="D10" s="46">
        <v>300000</v>
      </c>
      <c r="E10" s="46">
        <v>210000</v>
      </c>
      <c r="F10" s="46">
        <v>30000</v>
      </c>
      <c r="G10" s="46">
        <v>1000000</v>
      </c>
      <c r="H10" s="46">
        <v>500000</v>
      </c>
      <c r="I10" s="46">
        <v>50000</v>
      </c>
      <c r="J10" s="46">
        <v>500000</v>
      </c>
      <c r="K10" s="46">
        <v>240000</v>
      </c>
      <c r="L10" s="46">
        <v>1500000</v>
      </c>
      <c r="M10" s="89">
        <v>500000</v>
      </c>
      <c r="N10" s="66">
        <v>150000</v>
      </c>
      <c r="O10" s="66">
        <v>50000</v>
      </c>
      <c r="P10" s="66">
        <v>560000</v>
      </c>
      <c r="Q10" s="66">
        <v>190000</v>
      </c>
      <c r="R10" s="66">
        <v>1000000</v>
      </c>
      <c r="S10" s="66">
        <v>2355000</v>
      </c>
      <c r="T10" s="66">
        <v>1010000</v>
      </c>
      <c r="U10" s="89"/>
      <c r="V10" s="66"/>
      <c r="W10" s="66"/>
      <c r="X10" s="66"/>
      <c r="Y10" s="66"/>
      <c r="Z10" s="66"/>
      <c r="AA10" s="66"/>
      <c r="AB10" s="66">
        <v>380000</v>
      </c>
      <c r="AC10" s="66">
        <v>1162000</v>
      </c>
      <c r="AD10" s="66">
        <v>560000</v>
      </c>
      <c r="AE10" s="66">
        <v>1000000</v>
      </c>
      <c r="AF10" s="66">
        <v>2150000</v>
      </c>
      <c r="AG10" s="66">
        <v>3000000</v>
      </c>
      <c r="AH10" s="66">
        <v>3500000</v>
      </c>
      <c r="AI10" s="66">
        <v>130000</v>
      </c>
      <c r="AJ10" s="66">
        <v>1765000</v>
      </c>
      <c r="AK10" s="66">
        <v>1710000</v>
      </c>
      <c r="AL10" s="66">
        <v>570000</v>
      </c>
      <c r="AM10" s="66">
        <v>100000</v>
      </c>
      <c r="AN10" s="66">
        <v>55000</v>
      </c>
      <c r="AO10" s="66">
        <v>80000</v>
      </c>
      <c r="AP10" s="66"/>
      <c r="AQ10" s="66"/>
      <c r="AR10" s="66"/>
      <c r="AS10" s="66"/>
      <c r="AT10" s="66"/>
      <c r="AU10" s="140"/>
      <c r="AV10" s="66"/>
      <c r="AW10" s="41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41">
        <v>420000</v>
      </c>
      <c r="BP10" s="41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40">
        <f>SUM(C10:CG10)</f>
        <v>27227000</v>
      </c>
    </row>
    <row r="11" spans="1:94" ht="17.25" thickBot="1" x14ac:dyDescent="0.3">
      <c r="A11" s="39" t="s">
        <v>3</v>
      </c>
      <c r="B11" s="39" t="s">
        <v>13</v>
      </c>
      <c r="C11" s="43">
        <v>91.5</v>
      </c>
      <c r="D11" s="47">
        <v>91.5</v>
      </c>
      <c r="E11" s="47">
        <v>92</v>
      </c>
      <c r="F11" s="47">
        <v>94.01</v>
      </c>
      <c r="G11" s="47">
        <v>97.5</v>
      </c>
      <c r="H11" s="47">
        <v>98</v>
      </c>
      <c r="I11" s="47">
        <v>98</v>
      </c>
      <c r="J11" s="47">
        <v>98</v>
      </c>
      <c r="K11" s="47">
        <v>98</v>
      </c>
      <c r="L11" s="47">
        <v>98</v>
      </c>
      <c r="M11" s="62">
        <v>98.5</v>
      </c>
      <c r="N11" s="67">
        <v>92</v>
      </c>
      <c r="O11" s="67">
        <v>92.5</v>
      </c>
      <c r="P11" s="67">
        <v>93.8</v>
      </c>
      <c r="Q11" s="67">
        <v>93.8</v>
      </c>
      <c r="R11" s="67">
        <v>94</v>
      </c>
      <c r="S11" s="67">
        <v>93.5</v>
      </c>
      <c r="T11" s="67">
        <v>94</v>
      </c>
      <c r="U11" s="62"/>
      <c r="V11" s="67"/>
      <c r="W11" s="67"/>
      <c r="X11" s="67"/>
      <c r="Y11" s="67"/>
      <c r="Z11" s="67"/>
      <c r="AA11" s="67"/>
      <c r="AB11" s="67">
        <v>78</v>
      </c>
      <c r="AC11" s="67">
        <v>76</v>
      </c>
      <c r="AD11" s="117">
        <v>76.25</v>
      </c>
      <c r="AE11" s="117">
        <v>76.3</v>
      </c>
      <c r="AF11" s="117">
        <v>75.8</v>
      </c>
      <c r="AG11" s="117">
        <v>71.8</v>
      </c>
      <c r="AH11" s="117">
        <v>73</v>
      </c>
      <c r="AI11" s="117">
        <v>73.010000000000005</v>
      </c>
      <c r="AJ11" s="117">
        <v>74</v>
      </c>
      <c r="AK11" s="117">
        <v>85</v>
      </c>
      <c r="AL11" s="117">
        <v>87</v>
      </c>
      <c r="AM11" s="117">
        <v>87.09</v>
      </c>
      <c r="AN11" s="117">
        <v>87.4</v>
      </c>
      <c r="AO11" s="117">
        <v>89</v>
      </c>
      <c r="AP11" s="117"/>
      <c r="AQ11" s="117"/>
      <c r="AR11" s="117"/>
      <c r="AS11" s="117"/>
      <c r="AT11" s="117"/>
      <c r="AU11" s="137"/>
      <c r="AV11" s="67"/>
      <c r="AW11" s="47"/>
      <c r="AX11" s="138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171">
        <v>76.2</v>
      </c>
      <c r="BP11" s="138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41"/>
      <c r="CK11" s="54"/>
    </row>
    <row r="12" spans="1:94" ht="17.25" thickBot="1" x14ac:dyDescent="0.3">
      <c r="A12" s="42" t="s">
        <v>8</v>
      </c>
      <c r="B12" s="42" t="s">
        <v>14</v>
      </c>
      <c r="C12" s="184">
        <v>96.72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4">
        <v>93.73</v>
      </c>
      <c r="O12" s="186"/>
      <c r="P12" s="186"/>
      <c r="Q12" s="186"/>
      <c r="R12" s="185"/>
      <c r="S12" s="184">
        <v>93.65</v>
      </c>
      <c r="T12" s="185"/>
      <c r="U12" s="80"/>
      <c r="V12" s="76"/>
      <c r="W12" s="68"/>
      <c r="X12" s="68"/>
      <c r="Y12" s="68"/>
      <c r="Z12" s="116"/>
      <c r="AA12" s="116"/>
      <c r="AB12" s="116"/>
      <c r="AC12" s="184">
        <v>82.09</v>
      </c>
      <c r="AD12" s="186"/>
      <c r="AE12" s="186"/>
      <c r="AF12" s="185"/>
      <c r="AG12" s="184">
        <v>72.78</v>
      </c>
      <c r="AH12" s="186"/>
      <c r="AI12" s="186"/>
      <c r="AJ12" s="185"/>
      <c r="AK12" s="116"/>
      <c r="AL12" s="184">
        <v>87.04</v>
      </c>
      <c r="AM12" s="186"/>
      <c r="AN12" s="185"/>
      <c r="AO12" s="127">
        <v>89</v>
      </c>
      <c r="AP12" s="126"/>
      <c r="AQ12" s="126"/>
      <c r="AR12" s="126"/>
      <c r="AS12" s="126"/>
      <c r="AT12" s="126"/>
      <c r="AU12" s="141"/>
      <c r="AV12" s="142"/>
      <c r="AW12" s="135"/>
      <c r="AX12" s="125"/>
      <c r="AY12" s="125"/>
      <c r="AZ12" s="125"/>
      <c r="BA12" s="125"/>
      <c r="BB12" s="125"/>
      <c r="BC12" s="125"/>
      <c r="BD12" s="125"/>
      <c r="BE12" s="117"/>
      <c r="BF12" s="117"/>
      <c r="BG12" s="117"/>
      <c r="BH12" s="117"/>
      <c r="BI12" s="117"/>
      <c r="BJ12" s="117"/>
      <c r="BK12" s="117"/>
      <c r="BL12" s="117"/>
      <c r="BM12" s="117"/>
      <c r="BN12" s="76"/>
      <c r="BO12" s="125"/>
      <c r="BP12" s="125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57"/>
      <c r="CO12" s="44"/>
      <c r="CP12" s="45"/>
    </row>
    <row r="13" spans="1:94" ht="16.5" x14ac:dyDescent="0.25">
      <c r="A13" s="14" t="s">
        <v>4</v>
      </c>
      <c r="B13" s="14" t="s">
        <v>15</v>
      </c>
      <c r="C13" s="73"/>
      <c r="D13" s="104"/>
      <c r="E13" s="104"/>
      <c r="F13" s="104"/>
      <c r="G13" s="104"/>
      <c r="H13" s="104"/>
      <c r="I13" s="104"/>
      <c r="J13" s="104"/>
      <c r="K13" s="104"/>
      <c r="L13" s="104"/>
      <c r="M13" s="90"/>
      <c r="N13" s="69"/>
      <c r="O13" s="69"/>
      <c r="P13" s="69"/>
      <c r="Q13" s="69"/>
      <c r="R13" s="69"/>
      <c r="S13" s="69"/>
      <c r="T13" s="69"/>
      <c r="U13" s="9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31"/>
      <c r="AP13" s="133"/>
      <c r="AQ13" s="133"/>
      <c r="AR13" s="90"/>
      <c r="AS13" s="133"/>
      <c r="AT13" s="90"/>
      <c r="AU13" s="133"/>
      <c r="AV13" s="133"/>
      <c r="AW13" s="133"/>
      <c r="AX13" s="132"/>
      <c r="AY13" s="132"/>
      <c r="AZ13" s="132"/>
      <c r="BA13" s="132"/>
      <c r="BB13" s="90"/>
      <c r="BC13" s="133"/>
      <c r="BD13" s="144"/>
      <c r="BE13" s="146"/>
      <c r="BF13" s="147"/>
      <c r="BG13" s="147"/>
      <c r="BH13" s="147"/>
      <c r="BI13" s="151"/>
      <c r="BJ13" s="146"/>
      <c r="BK13" s="147"/>
      <c r="BL13" s="147"/>
      <c r="BM13" s="147"/>
      <c r="BN13" s="151"/>
      <c r="BO13" s="133"/>
      <c r="BP13" s="28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28"/>
    </row>
    <row r="14" spans="1:94" ht="16.5" x14ac:dyDescent="0.25">
      <c r="A14" s="7" t="s">
        <v>21</v>
      </c>
      <c r="B14" s="7" t="s">
        <v>22</v>
      </c>
      <c r="C14" s="19"/>
      <c r="D14" s="50"/>
      <c r="E14" s="50"/>
      <c r="F14" s="50"/>
      <c r="G14" s="50"/>
      <c r="H14" s="50"/>
      <c r="I14" s="50"/>
      <c r="J14" s="50"/>
      <c r="K14" s="50"/>
      <c r="L14" s="50"/>
      <c r="M14" s="83"/>
      <c r="N14" s="77"/>
      <c r="O14" s="77"/>
      <c r="P14" s="77"/>
      <c r="Q14" s="77"/>
      <c r="R14" s="77"/>
      <c r="S14" s="77"/>
      <c r="T14" s="77"/>
      <c r="U14" s="83"/>
      <c r="V14" s="77"/>
      <c r="W14" s="77">
        <v>70000</v>
      </c>
      <c r="X14" s="77">
        <v>1170000</v>
      </c>
      <c r="Y14" s="77">
        <v>325000</v>
      </c>
      <c r="Z14" s="77">
        <v>1900000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>
        <v>250000</v>
      </c>
      <c r="AM14" s="77"/>
      <c r="AN14" s="77"/>
      <c r="AO14" s="128"/>
      <c r="AP14" s="77">
        <v>550000</v>
      </c>
      <c r="AQ14" s="77">
        <v>50000</v>
      </c>
      <c r="AR14" s="83">
        <v>25000</v>
      </c>
      <c r="AS14" s="77">
        <v>800000</v>
      </c>
      <c r="AT14" s="83">
        <v>845000</v>
      </c>
      <c r="AU14" s="77">
        <v>820000</v>
      </c>
      <c r="AV14" s="77">
        <v>400000</v>
      </c>
      <c r="AW14" s="77">
        <v>1200000</v>
      </c>
      <c r="AX14" s="30">
        <v>30000</v>
      </c>
      <c r="AY14" s="77">
        <v>100000</v>
      </c>
      <c r="AZ14" s="77">
        <v>600000</v>
      </c>
      <c r="BA14" s="77">
        <v>220000</v>
      </c>
      <c r="BB14" s="83">
        <v>56000</v>
      </c>
      <c r="BC14" s="77">
        <v>130000</v>
      </c>
      <c r="BD14" s="128">
        <v>150000</v>
      </c>
      <c r="BE14" s="19">
        <v>530000</v>
      </c>
      <c r="BF14" s="148">
        <v>70000</v>
      </c>
      <c r="BG14" s="148">
        <v>140000</v>
      </c>
      <c r="BH14" s="148">
        <v>650000</v>
      </c>
      <c r="BI14" s="152">
        <v>890000</v>
      </c>
      <c r="BJ14" s="19">
        <v>170000</v>
      </c>
      <c r="BK14" s="148">
        <v>900000</v>
      </c>
      <c r="BL14" s="148">
        <v>717000</v>
      </c>
      <c r="BM14" s="148">
        <v>10000</v>
      </c>
      <c r="BN14" s="152">
        <v>223000</v>
      </c>
      <c r="BO14" s="168"/>
      <c r="BP14" s="30"/>
      <c r="BQ14" s="77">
        <v>500000</v>
      </c>
      <c r="BR14" s="77">
        <v>200000</v>
      </c>
      <c r="BS14" s="77">
        <v>434000</v>
      </c>
      <c r="BT14" s="77">
        <v>736000</v>
      </c>
      <c r="BU14" s="77">
        <v>365000</v>
      </c>
      <c r="BV14" s="77">
        <v>260000</v>
      </c>
      <c r="BW14" s="77">
        <v>1020000</v>
      </c>
      <c r="BX14" s="77">
        <v>140000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29">
        <f>SUM(C14:CG14)</f>
        <v>17646000</v>
      </c>
      <c r="CM14" s="45"/>
    </row>
    <row r="15" spans="1:94" ht="17.25" thickBot="1" x14ac:dyDescent="0.3">
      <c r="A15" s="7" t="s">
        <v>27</v>
      </c>
      <c r="B15" s="7" t="s">
        <v>16</v>
      </c>
      <c r="C15" s="20"/>
      <c r="D15" s="51"/>
      <c r="E15" s="51"/>
      <c r="F15" s="51"/>
      <c r="G15" s="51"/>
      <c r="H15" s="51"/>
      <c r="I15" s="51"/>
      <c r="J15" s="51"/>
      <c r="K15" s="51"/>
      <c r="L15" s="51"/>
      <c r="M15" s="84"/>
      <c r="N15" s="78"/>
      <c r="O15" s="78"/>
      <c r="P15" s="78"/>
      <c r="Q15" s="78"/>
      <c r="R15" s="78"/>
      <c r="S15" s="78"/>
      <c r="T15" s="78"/>
      <c r="U15" s="84"/>
      <c r="V15" s="78"/>
      <c r="W15" s="78">
        <v>88.9</v>
      </c>
      <c r="X15" s="78">
        <v>89.2</v>
      </c>
      <c r="Y15" s="78">
        <v>90</v>
      </c>
      <c r="Z15" s="78">
        <v>90.5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>
        <v>87.6</v>
      </c>
      <c r="AM15" s="78"/>
      <c r="AN15" s="78"/>
      <c r="AO15" s="129"/>
      <c r="AP15" s="134">
        <v>83</v>
      </c>
      <c r="AQ15" s="134">
        <v>84</v>
      </c>
      <c r="AR15" s="85">
        <v>84.1</v>
      </c>
      <c r="AS15" s="134">
        <v>84.2</v>
      </c>
      <c r="AT15" s="85">
        <v>84.5</v>
      </c>
      <c r="AU15" s="134">
        <v>85</v>
      </c>
      <c r="AV15" s="79">
        <v>81</v>
      </c>
      <c r="AW15" s="79">
        <v>82</v>
      </c>
      <c r="AX15" s="136">
        <v>82.3</v>
      </c>
      <c r="AY15" s="79">
        <v>82.5</v>
      </c>
      <c r="AZ15" s="79">
        <v>83.8</v>
      </c>
      <c r="BA15" s="79">
        <v>83.9</v>
      </c>
      <c r="BB15" s="85">
        <v>83.99</v>
      </c>
      <c r="BC15" s="134">
        <v>84</v>
      </c>
      <c r="BD15" s="145">
        <v>84.5</v>
      </c>
      <c r="BE15" s="149">
        <v>79.900000000000006</v>
      </c>
      <c r="BF15" s="150">
        <v>81.5</v>
      </c>
      <c r="BG15" s="150">
        <v>82.5</v>
      </c>
      <c r="BH15" s="150">
        <v>82.99</v>
      </c>
      <c r="BI15" s="153">
        <v>83</v>
      </c>
      <c r="BJ15" s="149">
        <v>74.400000000000006</v>
      </c>
      <c r="BK15" s="150">
        <v>75.349999999999994</v>
      </c>
      <c r="BL15" s="150">
        <v>75.5</v>
      </c>
      <c r="BM15" s="150">
        <v>79.989999999999995</v>
      </c>
      <c r="BN15" s="153">
        <v>80</v>
      </c>
      <c r="BO15" s="168"/>
      <c r="BP15" s="154"/>
      <c r="BQ15" s="79">
        <v>74.3</v>
      </c>
      <c r="BR15" s="79">
        <v>74.400000000000006</v>
      </c>
      <c r="BS15" s="78">
        <v>74.5</v>
      </c>
      <c r="BT15" s="78">
        <v>75.400000000000006</v>
      </c>
      <c r="BU15" s="78">
        <v>75.5</v>
      </c>
      <c r="BV15" s="78">
        <v>75.599999999999994</v>
      </c>
      <c r="BW15" s="78">
        <v>75.7</v>
      </c>
      <c r="BX15" s="78">
        <v>76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30"/>
    </row>
    <row r="16" spans="1:94" ht="17.25" thickBot="1" x14ac:dyDescent="0.3">
      <c r="A16" s="15" t="s">
        <v>9</v>
      </c>
      <c r="B16" s="15" t="s">
        <v>17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5"/>
      <c r="O16" s="115"/>
      <c r="P16" s="115"/>
      <c r="Q16" s="115"/>
      <c r="R16" s="115"/>
      <c r="S16" s="115"/>
      <c r="T16" s="115"/>
      <c r="U16" s="85"/>
      <c r="V16" s="79"/>
      <c r="W16" s="120">
        <v>88.9</v>
      </c>
      <c r="X16" s="181">
        <v>90</v>
      </c>
      <c r="Y16" s="182"/>
      <c r="Z16" s="183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120">
        <v>87.6</v>
      </c>
      <c r="AM16" s="79"/>
      <c r="AN16" s="79"/>
      <c r="AO16" s="130"/>
      <c r="AP16" s="188">
        <v>84.28</v>
      </c>
      <c r="AQ16" s="189"/>
      <c r="AR16" s="189"/>
      <c r="AS16" s="189"/>
      <c r="AT16" s="189"/>
      <c r="AU16" s="190"/>
      <c r="AV16" s="178">
        <v>82.66</v>
      </c>
      <c r="AW16" s="179"/>
      <c r="AX16" s="179"/>
      <c r="AY16" s="179"/>
      <c r="AZ16" s="179"/>
      <c r="BA16" s="179"/>
      <c r="BB16" s="179"/>
      <c r="BC16" s="179"/>
      <c r="BD16" s="180"/>
      <c r="BE16" s="178">
        <v>82.2</v>
      </c>
      <c r="BF16" s="179"/>
      <c r="BG16" s="179"/>
      <c r="BH16" s="179"/>
      <c r="BI16" s="179"/>
      <c r="BJ16" s="178">
        <v>75.86</v>
      </c>
      <c r="BK16" s="179"/>
      <c r="BL16" s="179"/>
      <c r="BM16" s="179"/>
      <c r="BN16" s="179"/>
      <c r="BO16" s="169"/>
      <c r="BP16" s="155"/>
      <c r="BQ16" s="191">
        <v>74.33</v>
      </c>
      <c r="BR16" s="192"/>
      <c r="BS16" s="178">
        <v>75.430000000000007</v>
      </c>
      <c r="BT16" s="179"/>
      <c r="BU16" s="179"/>
      <c r="BV16" s="179"/>
      <c r="BW16" s="179"/>
      <c r="BX16" s="180"/>
      <c r="BY16" s="79"/>
      <c r="BZ16" s="118"/>
      <c r="CA16" s="118"/>
      <c r="CB16" s="118"/>
      <c r="CC16" s="118"/>
      <c r="CD16" s="118"/>
      <c r="CE16" s="118"/>
      <c r="CF16" s="118"/>
      <c r="CG16" s="118"/>
      <c r="CH16" s="31"/>
    </row>
    <row r="17" spans="1:92" ht="17.25" thickBot="1" x14ac:dyDescent="0.3">
      <c r="A17" s="5"/>
      <c r="B17" s="5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5"/>
      <c r="P17" s="95"/>
      <c r="Q17" s="95"/>
      <c r="R17" s="95"/>
      <c r="S17" s="95"/>
      <c r="T17" s="95"/>
      <c r="U17" s="9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74"/>
      <c r="AQ17" s="74"/>
      <c r="AR17" s="74"/>
      <c r="AS17" s="74"/>
      <c r="AT17" s="74"/>
      <c r="AU17" s="74"/>
      <c r="AV17" s="74"/>
      <c r="AW17" s="7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3"/>
      <c r="BO17" s="170"/>
      <c r="BP17" s="156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21"/>
    </row>
    <row r="18" spans="1:92" ht="16.5" x14ac:dyDescent="0.25">
      <c r="A18" s="16" t="s">
        <v>6</v>
      </c>
      <c r="B18" s="16" t="s">
        <v>18</v>
      </c>
      <c r="C18" s="65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98"/>
      <c r="O18" s="98"/>
      <c r="P18" s="98"/>
      <c r="Q18" s="98"/>
      <c r="R18" s="98"/>
      <c r="S18" s="98"/>
      <c r="T18" s="98"/>
      <c r="U18" s="97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159"/>
      <c r="BO18" s="157"/>
      <c r="BP18" s="34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34"/>
    </row>
    <row r="19" spans="1:92" ht="16.5" x14ac:dyDescent="0.25">
      <c r="A19" s="8" t="s">
        <v>28</v>
      </c>
      <c r="B19" s="8" t="s">
        <v>23</v>
      </c>
      <c r="C19" s="24"/>
      <c r="D19" s="52"/>
      <c r="E19" s="52"/>
      <c r="F19" s="52"/>
      <c r="G19" s="52"/>
      <c r="H19" s="52"/>
      <c r="I19" s="52"/>
      <c r="J19" s="52"/>
      <c r="K19" s="52"/>
      <c r="L19" s="52"/>
      <c r="M19" s="86"/>
      <c r="N19" s="70"/>
      <c r="O19" s="70"/>
      <c r="P19" s="70"/>
      <c r="Q19" s="70"/>
      <c r="R19" s="70"/>
      <c r="S19" s="70"/>
      <c r="T19" s="70"/>
      <c r="U19" s="86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160"/>
      <c r="BO19" s="70"/>
      <c r="BP19" s="166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35"/>
      <c r="CK19" s="45"/>
    </row>
    <row r="20" spans="1:92" ht="19.5" thickBot="1" x14ac:dyDescent="0.3">
      <c r="A20" s="17" t="s">
        <v>29</v>
      </c>
      <c r="B20" s="17" t="s">
        <v>24</v>
      </c>
      <c r="C20" s="87"/>
      <c r="D20" s="99"/>
      <c r="E20" s="99"/>
      <c r="F20" s="99"/>
      <c r="G20" s="99"/>
      <c r="H20" s="99"/>
      <c r="I20" s="99"/>
      <c r="J20" s="99"/>
      <c r="K20" s="99"/>
      <c r="L20" s="99"/>
      <c r="M20" s="91"/>
      <c r="N20" s="71"/>
      <c r="O20" s="71"/>
      <c r="P20" s="71"/>
      <c r="Q20" s="71"/>
      <c r="R20" s="71"/>
      <c r="S20" s="71"/>
      <c r="T20" s="71"/>
      <c r="U20" s="9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161"/>
      <c r="BO20" s="71"/>
      <c r="BP20" s="36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36"/>
    </row>
    <row r="21" spans="1:92" ht="17.25" thickBot="1" x14ac:dyDescent="0.3">
      <c r="A21" s="6"/>
      <c r="B21" s="6"/>
      <c r="C21" s="63"/>
      <c r="D21" s="3"/>
      <c r="E21" s="3"/>
      <c r="F21" s="3"/>
      <c r="G21" s="3"/>
      <c r="H21" s="3"/>
      <c r="I21" s="3"/>
      <c r="J21" s="3"/>
      <c r="K21" s="3"/>
      <c r="L21" s="3"/>
      <c r="M21" s="3"/>
      <c r="N21" s="74"/>
      <c r="O21" s="74"/>
      <c r="P21" s="74"/>
      <c r="Q21" s="74"/>
      <c r="R21" s="74"/>
      <c r="S21" s="74"/>
      <c r="T21" s="74"/>
      <c r="U21" s="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63"/>
      <c r="BO21" s="74"/>
      <c r="BP21" s="21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21"/>
    </row>
    <row r="22" spans="1:92" ht="16.5" x14ac:dyDescent="0.25">
      <c r="A22" s="18" t="s">
        <v>5</v>
      </c>
      <c r="B22" s="18" t="s">
        <v>19</v>
      </c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03"/>
      <c r="O22" s="103"/>
      <c r="P22" s="103"/>
      <c r="Q22" s="103"/>
      <c r="R22" s="103"/>
      <c r="S22" s="103"/>
      <c r="T22" s="103"/>
      <c r="U22" s="102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62"/>
      <c r="BO22" s="103"/>
      <c r="BP22" s="32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32"/>
    </row>
    <row r="23" spans="1:92" ht="17.25" thickBot="1" x14ac:dyDescent="0.3">
      <c r="A23" s="9" t="s">
        <v>25</v>
      </c>
      <c r="B23" s="9" t="s">
        <v>26</v>
      </c>
      <c r="C23" s="22"/>
      <c r="D23" s="53"/>
      <c r="E23" s="53"/>
      <c r="F23" s="53"/>
      <c r="G23" s="53"/>
      <c r="H23" s="53"/>
      <c r="I23" s="53"/>
      <c r="J23" s="53"/>
      <c r="K23" s="53"/>
      <c r="L23" s="53"/>
      <c r="M23" s="56"/>
      <c r="N23" s="72"/>
      <c r="O23" s="72"/>
      <c r="P23" s="72"/>
      <c r="Q23" s="72"/>
      <c r="R23" s="72"/>
      <c r="S23" s="72"/>
      <c r="T23" s="72"/>
      <c r="U23" s="56"/>
      <c r="V23" s="7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163"/>
      <c r="BO23" s="72"/>
      <c r="BP23" s="167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33">
        <f>SUM(C23:CG23)</f>
        <v>0</v>
      </c>
    </row>
    <row r="24" spans="1:92" x14ac:dyDescent="0.25">
      <c r="CN24" s="59"/>
    </row>
    <row r="25" spans="1:92" x14ac:dyDescent="0.25">
      <c r="CI25" s="59"/>
      <c r="CJ25" s="59"/>
    </row>
    <row r="26" spans="1:92" x14ac:dyDescent="0.25">
      <c r="Y26" s="45"/>
      <c r="CJ26" s="59"/>
    </row>
    <row r="27" spans="1:92" x14ac:dyDescent="0.25">
      <c r="A27" s="108"/>
      <c r="B27" s="108"/>
      <c r="BE27" s="59"/>
      <c r="BF27" s="59"/>
      <c r="BG27" s="59"/>
      <c r="BH27" s="59"/>
      <c r="BI27" s="59"/>
      <c r="CH27" s="119"/>
    </row>
    <row r="28" spans="1:92" x14ac:dyDescent="0.25">
      <c r="X28" s="122"/>
      <c r="AG28" s="123"/>
      <c r="AH28" s="123"/>
      <c r="AI28" s="123"/>
      <c r="AJ28" s="123"/>
      <c r="AK28" s="123"/>
      <c r="AL28" s="123"/>
      <c r="AM28" s="123"/>
      <c r="BR28" s="45"/>
      <c r="CH28" s="55"/>
    </row>
    <row r="29" spans="1:92" x14ac:dyDescent="0.25">
      <c r="A29" s="108"/>
      <c r="B29" s="108"/>
      <c r="AM29" s="45"/>
      <c r="CH29" s="119"/>
    </row>
    <row r="30" spans="1:92" x14ac:dyDescent="0.25">
      <c r="AK30" s="59"/>
      <c r="AL30" s="59"/>
      <c r="AM30" s="59"/>
    </row>
    <row r="31" spans="1:92" x14ac:dyDescent="0.25">
      <c r="AC31" s="55"/>
      <c r="AD31" s="55"/>
      <c r="AE31" s="55"/>
      <c r="AF31" s="55"/>
      <c r="CI31" s="44"/>
    </row>
    <row r="32" spans="1:92" x14ac:dyDescent="0.25">
      <c r="CH32" s="44"/>
      <c r="CI32" s="45"/>
    </row>
    <row r="33" spans="19:89" x14ac:dyDescent="0.25">
      <c r="CH33" s="44"/>
      <c r="CI33" s="58"/>
      <c r="CJ33" s="59"/>
    </row>
    <row r="34" spans="19:89" x14ac:dyDescent="0.25">
      <c r="CI34" s="48"/>
      <c r="CK34" s="44"/>
    </row>
    <row r="35" spans="19:89" x14ac:dyDescent="0.25">
      <c r="S35" s="45"/>
      <c r="W35" s="45"/>
      <c r="X35" s="45"/>
      <c r="Y35" s="45"/>
    </row>
    <row r="37" spans="19:89" x14ac:dyDescent="0.25">
      <c r="CH37" s="44"/>
      <c r="CI37" s="45"/>
    </row>
  </sheetData>
  <mergeCells count="41">
    <mergeCell ref="AV5:BD5"/>
    <mergeCell ref="AP16:AU16"/>
    <mergeCell ref="BE5:BI5"/>
    <mergeCell ref="AV6:BD6"/>
    <mergeCell ref="BE6:BI6"/>
    <mergeCell ref="AP6:AU6"/>
    <mergeCell ref="BE16:BI16"/>
    <mergeCell ref="AV16:BD16"/>
    <mergeCell ref="AP5:AU5"/>
    <mergeCell ref="A2:B2"/>
    <mergeCell ref="A3:B3"/>
    <mergeCell ref="C5:M5"/>
    <mergeCell ref="C6:M6"/>
    <mergeCell ref="C12:M12"/>
    <mergeCell ref="AL5:AN5"/>
    <mergeCell ref="AL6:AN6"/>
    <mergeCell ref="AL12:AN12"/>
    <mergeCell ref="N5:R5"/>
    <mergeCell ref="N6:R6"/>
    <mergeCell ref="N12:R12"/>
    <mergeCell ref="X5:Z5"/>
    <mergeCell ref="X6:Z6"/>
    <mergeCell ref="X16:Z16"/>
    <mergeCell ref="S5:T5"/>
    <mergeCell ref="S6:T6"/>
    <mergeCell ref="S12:T12"/>
    <mergeCell ref="AG5:AJ5"/>
    <mergeCell ref="AC6:AF6"/>
    <mergeCell ref="AG6:AJ6"/>
    <mergeCell ref="AG12:AJ12"/>
    <mergeCell ref="AC5:AF5"/>
    <mergeCell ref="AC12:AF12"/>
    <mergeCell ref="BS6:BX6"/>
    <mergeCell ref="BS5:BX5"/>
    <mergeCell ref="BS16:BX16"/>
    <mergeCell ref="BJ5:BN5"/>
    <mergeCell ref="BJ6:BN6"/>
    <mergeCell ref="BJ16:BN16"/>
    <mergeCell ref="BQ6:BR6"/>
    <mergeCell ref="BQ5:BR5"/>
    <mergeCell ref="BQ16:BR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Cristian Rascarache</cp:lastModifiedBy>
  <dcterms:created xsi:type="dcterms:W3CDTF">2016-04-17T08:42:28Z</dcterms:created>
  <dcterms:modified xsi:type="dcterms:W3CDTF">2019-03-23T10:00:04Z</dcterms:modified>
</cp:coreProperties>
</file>