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V10" i="1" l="1"/>
  <c r="AV14" i="1" l="1"/>
  <c r="AV23" i="1" l="1"/>
  <c r="AV6" i="1" l="1"/>
</calcChain>
</file>

<file path=xl/sharedStrings.xml><?xml version="1.0" encoding="utf-8"?>
<sst xmlns="http://schemas.openxmlformats.org/spreadsheetml/2006/main" count="44" uniqueCount="34">
  <si>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</si>
  <si>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</si>
  <si>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</si>
  <si>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</si>
  <si>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</si>
  <si>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</si>
  <si>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</si>
  <si>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</si>
  <si>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</si>
  <si>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</si>
  <si>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</si>
  <si>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</si>
  <si>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</si>
  <si>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</si>
  <si>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</si>
  <si>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</si>
  <si>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</si>
  <si>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</si>
  <si>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</si>
  <si>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</si>
  <si>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</si>
  <si>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</si>
  <si>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</si>
  <si>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Quantity of gas stored in storages (kWh):</t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</si>
  <si>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</si>
  <si>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</si>
  <si>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</si>
  <si>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</si>
  <si>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</si>
  <si>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Cantitate de gaze înmagazinată în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</si>
  <si>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>Total December</t>
  </si>
  <si>
    <t xml:space="preserve">Acţiuni de echilibrare ale OTS  - luna DECEMBRIE 2018                                                                                         </t>
  </si>
  <si>
    <t xml:space="preserve">TSO balancing actions  -  DECEMBER 2018                                                                                           </t>
  </si>
  <si>
    <t>NU/NO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</si>
</sst>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4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 indent="5"/>
    </xf>
    <xf numFmtId="0" fontId="3" fillId="0" borderId="5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left" vertical="center" indent="5"/>
    </xf>
    <xf numFmtId="0" fontId="10" fillId="4" borderId="8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/>
    </xf>
    <xf numFmtId="0" fontId="9" fillId="0" borderId="10" xfId="1" applyFont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2" fillId="5" borderId="12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9" xfId="1" applyFont="1" applyFill="1" applyBorder="1" applyAlignment="1">
      <alignment horizontal="left" vertical="center" wrapText="1" indent="5"/>
    </xf>
    <xf numFmtId="0" fontId="2" fillId="5" borderId="7" xfId="1" applyFont="1" applyFill="1" applyBorder="1" applyAlignment="1">
      <alignment horizontal="left" vertical="center"/>
    </xf>
    <xf numFmtId="0" fontId="3" fillId="5" borderId="9" xfId="1" applyFont="1" applyFill="1" applyBorder="1" applyAlignment="1">
      <alignment horizontal="left" vertical="center" indent="5"/>
    </xf>
    <xf numFmtId="0" fontId="7" fillId="4" borderId="7" xfId="1" applyFont="1" applyFill="1" applyBorder="1" applyAlignment="1">
      <alignment vertical="center"/>
    </xf>
    <xf numFmtId="0" fontId="3" fillId="4" borderId="9" xfId="1" applyFont="1" applyFill="1" applyBorder="1" applyAlignment="1">
      <alignment vertical="center"/>
    </xf>
    <xf numFmtId="0" fontId="7" fillId="3" borderId="7" xfId="1" applyFont="1" applyFill="1" applyBorder="1" applyAlignment="1">
      <alignment vertical="center"/>
    </xf>
    <xf numFmtId="3" fontId="0" fillId="0" borderId="0" xfId="0" applyNumberFormat="1"/>
    <xf numFmtId="3" fontId="2" fillId="3" borderId="3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3" fontId="2" fillId="5" borderId="19" xfId="1" applyNumberFormat="1" applyFont="1" applyFill="1" applyBorder="1" applyAlignment="1">
      <alignment horizontal="center" vertical="center"/>
    </xf>
    <xf numFmtId="3" fontId="3" fillId="5" borderId="20" xfId="1" applyNumberFormat="1" applyFont="1" applyFill="1" applyBorder="1" applyAlignment="1">
      <alignment horizontal="center" vertical="center"/>
    </xf>
    <xf numFmtId="3" fontId="3" fillId="5" borderId="21" xfId="1" applyNumberFormat="1" applyFont="1" applyFill="1" applyBorder="1" applyAlignment="1">
      <alignment horizontal="center" vertical="center"/>
    </xf>
    <xf numFmtId="3" fontId="3" fillId="5" borderId="22" xfId="1" applyNumberFormat="1" applyFont="1" applyFill="1" applyBorder="1" applyAlignment="1">
      <alignment horizontal="center" vertical="center"/>
    </xf>
    <xf numFmtId="3" fontId="3" fillId="5" borderId="23" xfId="1" applyNumberFormat="1" applyFont="1" applyFill="1" applyBorder="1" applyAlignment="1">
      <alignment horizontal="center" vertical="center"/>
    </xf>
    <xf numFmtId="4" fontId="3" fillId="5" borderId="20" xfId="1" applyNumberFormat="1" applyFont="1" applyFill="1" applyBorder="1" applyAlignment="1">
      <alignment horizontal="center" vertical="center"/>
    </xf>
    <xf numFmtId="4" fontId="3" fillId="5" borderId="21" xfId="1" applyNumberFormat="1" applyFont="1" applyFill="1" applyBorder="1" applyAlignment="1">
      <alignment horizontal="center" vertical="center"/>
    </xf>
    <xf numFmtId="3" fontId="3" fillId="0" borderId="25" xfId="1" applyNumberFormat="1" applyFont="1" applyBorder="1" applyAlignment="1">
      <alignment horizontal="center" vertical="center"/>
    </xf>
    <xf numFmtId="3" fontId="2" fillId="3" borderId="27" xfId="1" applyNumberFormat="1" applyFont="1" applyFill="1" applyBorder="1" applyAlignment="1">
      <alignment horizontal="center" vertical="center"/>
    </xf>
    <xf numFmtId="3" fontId="3" fillId="3" borderId="26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  <xf numFmtId="3" fontId="7" fillId="4" borderId="20" xfId="1" applyNumberFormat="1" applyFont="1" applyFill="1" applyBorder="1" applyAlignment="1">
      <alignment horizontal="center" vertical="center"/>
    </xf>
    <xf numFmtId="3" fontId="7" fillId="4" borderId="21" xfId="1" applyNumberFormat="1" applyFont="1" applyFill="1" applyBorder="1" applyAlignment="1">
      <alignment horizontal="center" vertical="center"/>
    </xf>
    <xf numFmtId="3" fontId="2" fillId="5" borderId="29" xfId="1" applyNumberFormat="1" applyFont="1" applyFill="1" applyBorder="1" applyAlignment="1">
      <alignment horizontal="center" vertical="center"/>
    </xf>
    <xf numFmtId="3" fontId="2" fillId="5" borderId="30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3" fontId="2" fillId="5" borderId="31" xfId="1" applyNumberFormat="1" applyFont="1" applyFill="1" applyBorder="1" applyAlignment="1">
      <alignment horizontal="center" vertical="center"/>
    </xf>
    <xf numFmtId="3" fontId="7" fillId="4" borderId="29" xfId="1" applyNumberFormat="1" applyFont="1" applyFill="1" applyBorder="1" applyAlignment="1">
      <alignment horizontal="center" vertical="center"/>
    </xf>
    <xf numFmtId="3" fontId="7" fillId="4" borderId="30" xfId="1" applyNumberFormat="1" applyFont="1" applyFill="1" applyBorder="1" applyAlignment="1">
      <alignment horizontal="center" vertical="center"/>
    </xf>
    <xf numFmtId="3" fontId="3" fillId="4" borderId="22" xfId="1" applyNumberFormat="1" applyFont="1" applyFill="1" applyBorder="1" applyAlignment="1">
      <alignment horizontal="center" vertical="center"/>
    </xf>
    <xf numFmtId="3" fontId="3" fillId="4" borderId="23" xfId="1" applyNumberFormat="1" applyFont="1" applyFill="1" applyBorder="1" applyAlignment="1">
      <alignment horizontal="center" vertical="center"/>
    </xf>
    <xf numFmtId="3" fontId="7" fillId="3" borderId="29" xfId="1" applyNumberFormat="1" applyFont="1" applyFill="1" applyBorder="1" applyAlignment="1">
      <alignment horizontal="center" vertical="center"/>
    </xf>
    <xf numFmtId="3" fontId="7" fillId="3" borderId="30" xfId="1" applyNumberFormat="1" applyFont="1" applyFill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/>
    </xf>
    <xf numFmtId="3" fontId="2" fillId="2" borderId="15" xfId="1" applyNumberFormat="1" applyFont="1" applyFill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/>
    </xf>
    <xf numFmtId="3" fontId="3" fillId="2" borderId="6" xfId="1" applyNumberFormat="1" applyFont="1" applyFill="1" applyBorder="1" applyAlignment="1">
      <alignment vertical="center"/>
    </xf>
    <xf numFmtId="164" fontId="7" fillId="0" borderId="6" xfId="1" applyNumberFormat="1" applyFont="1" applyBorder="1" applyAlignment="1">
      <alignment horizontal="center"/>
    </xf>
    <xf numFmtId="3" fontId="2" fillId="5" borderId="28" xfId="1" applyNumberFormat="1" applyFont="1" applyFill="1" applyBorder="1" applyAlignment="1">
      <alignment horizontal="center" vertical="center"/>
    </xf>
    <xf numFmtId="3" fontId="2" fillId="5" borderId="32" xfId="1" applyNumberFormat="1" applyFont="1" applyFill="1" applyBorder="1" applyAlignment="1">
      <alignment horizontal="center" vertical="center"/>
    </xf>
    <xf numFmtId="3" fontId="2" fillId="5" borderId="33" xfId="1" applyNumberFormat="1" applyFont="1" applyFill="1" applyBorder="1" applyAlignment="1">
      <alignment horizontal="center" vertical="center"/>
    </xf>
    <xf numFmtId="3" fontId="3" fillId="5" borderId="33" xfId="1" applyNumberFormat="1" applyFont="1" applyFill="1" applyBorder="1" applyAlignment="1">
      <alignment horizontal="center" vertical="center"/>
    </xf>
    <xf numFmtId="3" fontId="3" fillId="5" borderId="34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3" fontId="3" fillId="5" borderId="35" xfId="1" applyNumberFormat="1" applyFont="1" applyFill="1" applyBorder="1" applyAlignment="1">
      <alignment horizontal="center" vertical="center"/>
    </xf>
    <xf numFmtId="3" fontId="2" fillId="5" borderId="14" xfId="1" applyNumberFormat="1" applyFont="1" applyFill="1" applyBorder="1" applyAlignment="1">
      <alignment horizontal="center" vertical="center"/>
    </xf>
    <xf numFmtId="3" fontId="3" fillId="5" borderId="24" xfId="1" applyNumberFormat="1" applyFont="1" applyFill="1" applyBorder="1" applyAlignment="1">
      <alignment horizontal="center" vertical="center"/>
    </xf>
    <xf numFmtId="3" fontId="7" fillId="3" borderId="32" xfId="1" applyNumberFormat="1" applyFont="1" applyFill="1" applyBorder="1" applyAlignment="1">
      <alignment horizontal="center" vertical="center"/>
    </xf>
    <xf numFmtId="3" fontId="2" fillId="3" borderId="24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vertical="center"/>
    </xf>
    <xf numFmtId="3" fontId="7" fillId="4" borderId="32" xfId="1" applyNumberFormat="1" applyFont="1" applyFill="1" applyBorder="1" applyAlignment="1">
      <alignment horizontal="center" vertical="center"/>
    </xf>
    <xf numFmtId="3" fontId="7" fillId="4" borderId="25" xfId="1" applyNumberFormat="1" applyFont="1" applyFill="1" applyBorder="1" applyAlignment="1">
      <alignment horizontal="center" vertical="center"/>
    </xf>
    <xf numFmtId="3" fontId="3" fillId="4" borderId="24" xfId="1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4" fontId="3" fillId="5" borderId="22" xfId="1" applyNumberFormat="1" applyFont="1" applyFill="1" applyBorder="1" applyAlignment="1">
      <alignment horizontal="center" vertical="center"/>
    </xf>
    <xf numFmtId="4" fontId="3" fillId="5" borderId="4" xfId="1" applyNumberFormat="1" applyFont="1" applyFill="1" applyBorder="1" applyAlignment="1">
      <alignment horizontal="center" vertical="center"/>
    </xf>
    <xf numFmtId="4" fontId="3" fillId="5" borderId="4" xfId="1" applyNumberFormat="1" applyFont="1" applyFill="1" applyBorder="1" applyAlignment="1">
      <alignment vertical="center"/>
    </xf>
    <xf numFmtId="4" fontId="3" fillId="5" borderId="23" xfId="1" applyNumberFormat="1" applyFont="1" applyFill="1" applyBorder="1" applyAlignment="1">
      <alignment vertical="center"/>
    </xf>
    <xf numFmtId="3" fontId="7" fillId="4" borderId="35" xfId="1" applyNumberFormat="1" applyFont="1" applyFill="1" applyBorder="1" applyAlignment="1">
      <alignment horizontal="center" vertical="center"/>
    </xf>
    <xf numFmtId="3" fontId="3" fillId="0" borderId="12" xfId="1" applyNumberFormat="1" applyFont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3" fontId="7" fillId="3" borderId="35" xfId="1" applyNumberFormat="1" applyFont="1" applyFill="1" applyBorder="1" applyAlignment="1">
      <alignment horizontal="center" vertical="center"/>
    </xf>
    <xf numFmtId="4" fontId="0" fillId="0" borderId="0" xfId="0" applyNumberFormat="1"/>
    <xf numFmtId="164" fontId="7" fillId="0" borderId="12" xfId="1" applyNumberFormat="1" applyFont="1" applyBorder="1" applyAlignment="1">
      <alignment horizontal="center"/>
    </xf>
    <xf numFmtId="164" fontId="7" fillId="0" borderId="15" xfId="1" applyNumberFormat="1" applyFont="1" applyBorder="1" applyAlignment="1">
      <alignment horizontal="center"/>
    </xf>
    <xf numFmtId="3" fontId="3" fillId="2" borderId="12" xfId="1" applyNumberFormat="1" applyFont="1" applyFill="1" applyBorder="1" applyAlignment="1">
      <alignment horizontal="center" vertical="center"/>
    </xf>
    <xf numFmtId="3" fontId="3" fillId="2" borderId="15" xfId="1" applyNumberFormat="1" applyFont="1" applyFill="1" applyBorder="1" applyAlignment="1">
      <alignment horizontal="center" vertical="center"/>
    </xf>
    <xf numFmtId="4" fontId="3" fillId="5" borderId="36" xfId="1" applyNumberFormat="1" applyFont="1" applyFill="1" applyBorder="1" applyAlignment="1">
      <alignment horizontal="center" vertical="center"/>
    </xf>
    <xf numFmtId="4" fontId="3" fillId="5" borderId="37" xfId="1" applyNumberFormat="1" applyFont="1" applyFill="1" applyBorder="1" applyAlignment="1">
      <alignment horizontal="center" vertical="center"/>
    </xf>
    <xf numFmtId="3" fontId="3" fillId="2" borderId="16" xfId="1" applyNumberFormat="1" applyFont="1" applyFill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/>
    </xf>
    <xf numFmtId="4" fontId="3" fillId="5" borderId="38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165" fontId="3" fillId="5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4"/>
  <sheetViews>
    <sheetView tabSelected="1" zoomScale="80" zoomScaleNormal="80" workbookViewId="0">
      <pane xSplit="1" topLeftCell="AE1" activePane="topRight" state="frozen"/>
      <selection pane="topRight" activeCell="AO31" sqref="AO31"/>
    </sheetView>
  </sheetViews>
  <sheetFormatPr defaultColWidth="11" defaultRowHeight="14.4" x14ac:dyDescent="0.3"/>
  <cols>
    <col min="1" max="1" width="49.77734375" customWidth="1"/>
    <col min="2" max="2" width="44.88671875" customWidth="1"/>
    <col min="4" max="4" width="8.5546875" bestFit="1" customWidth="1"/>
    <col min="7" max="8" width="7.33203125" bestFit="1" customWidth="1"/>
    <col min="33" max="34" width="11.88671875" bestFit="1" customWidth="1"/>
    <col min="48" max="48" width="14.88671875" bestFit="1" customWidth="1"/>
  </cols>
  <sheetData>
    <row r="2" spans="1:48" ht="28.8" x14ac:dyDescent="0.55000000000000004">
      <c r="A2" s="97" t="s">
        <v>7</v>
      </c>
      <c r="B2" s="97"/>
    </row>
    <row r="3" spans="1:48" ht="28.8" x14ac:dyDescent="0.55000000000000004">
      <c r="A3" s="97" t="s">
        <v>10</v>
      </c>
      <c r="B3" s="97"/>
    </row>
    <row r="4" spans="1:48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48" ht="18.600000000000001" thickBot="1" x14ac:dyDescent="0.35">
      <c r="A5" s="16" t="s">
        <v>31</v>
      </c>
      <c r="B5" s="16" t="s">
        <v>32</v>
      </c>
      <c r="C5" s="57">
        <v>43435</v>
      </c>
      <c r="D5" s="57">
        <v>43436</v>
      </c>
      <c r="E5" s="57">
        <v>43437</v>
      </c>
      <c r="F5" s="57">
        <v>43438</v>
      </c>
      <c r="G5" s="88">
        <v>43439</v>
      </c>
      <c r="H5" s="89"/>
      <c r="I5" s="88">
        <v>43440</v>
      </c>
      <c r="J5" s="95"/>
      <c r="K5" s="95"/>
      <c r="L5" s="95"/>
      <c r="M5" s="95"/>
      <c r="N5" s="88">
        <v>43441</v>
      </c>
      <c r="O5" s="95"/>
      <c r="P5" s="95"/>
      <c r="Q5" s="88">
        <v>43442</v>
      </c>
      <c r="R5" s="95"/>
      <c r="S5" s="95"/>
      <c r="T5" s="88">
        <v>43443</v>
      </c>
      <c r="U5" s="95"/>
      <c r="V5" s="95"/>
      <c r="W5" s="88">
        <v>43444</v>
      </c>
      <c r="X5" s="89"/>
      <c r="Y5" s="88">
        <v>43445</v>
      </c>
      <c r="Z5" s="89"/>
      <c r="AA5" s="57">
        <v>43446</v>
      </c>
      <c r="AB5" s="57">
        <v>43447</v>
      </c>
      <c r="AC5" s="57">
        <v>43448</v>
      </c>
      <c r="AD5" s="57">
        <v>43449</v>
      </c>
      <c r="AE5" s="57">
        <v>43450</v>
      </c>
      <c r="AF5" s="57">
        <v>43451</v>
      </c>
      <c r="AG5" s="88">
        <v>43452</v>
      </c>
      <c r="AH5" s="89"/>
      <c r="AI5" s="57">
        <v>43453</v>
      </c>
      <c r="AJ5" s="57">
        <v>43454</v>
      </c>
      <c r="AK5" s="57">
        <v>43455</v>
      </c>
      <c r="AL5" s="57">
        <v>43456</v>
      </c>
      <c r="AM5" s="57">
        <v>43457</v>
      </c>
      <c r="AN5" s="57">
        <v>43458</v>
      </c>
      <c r="AO5" s="57">
        <v>43459</v>
      </c>
      <c r="AP5" s="57">
        <v>43460</v>
      </c>
      <c r="AQ5" s="57">
        <v>43461</v>
      </c>
      <c r="AR5" s="57">
        <v>43462</v>
      </c>
      <c r="AS5" s="57">
        <v>43463</v>
      </c>
      <c r="AT5" s="57">
        <v>43464</v>
      </c>
      <c r="AU5" s="55">
        <v>43465</v>
      </c>
      <c r="AV5" s="59" t="s">
        <v>30</v>
      </c>
    </row>
    <row r="6" spans="1:48" ht="15" thickBot="1" x14ac:dyDescent="0.35">
      <c r="A6" s="17" t="s">
        <v>20</v>
      </c>
      <c r="B6" s="17" t="s">
        <v>0</v>
      </c>
      <c r="C6" s="42"/>
      <c r="D6" s="42" t="s">
        <v>33</v>
      </c>
      <c r="E6" s="42"/>
      <c r="F6" s="42"/>
      <c r="G6" s="90" t="s">
        <v>33</v>
      </c>
      <c r="H6" s="91"/>
      <c r="I6" s="90" t="s">
        <v>33</v>
      </c>
      <c r="J6" s="94"/>
      <c r="K6" s="94"/>
      <c r="L6" s="94"/>
      <c r="M6" s="94"/>
      <c r="N6" s="90" t="s">
        <v>33</v>
      </c>
      <c r="O6" s="94"/>
      <c r="P6" s="94"/>
      <c r="Q6" s="90" t="s">
        <v>33</v>
      </c>
      <c r="R6" s="94"/>
      <c r="S6" s="94"/>
      <c r="T6" s="90" t="s">
        <v>33</v>
      </c>
      <c r="U6" s="94"/>
      <c r="V6" s="94"/>
      <c r="W6" s="90" t="s">
        <v>33</v>
      </c>
      <c r="X6" s="91"/>
      <c r="Y6" s="90" t="s">
        <v>33</v>
      </c>
      <c r="Z6" s="91"/>
      <c r="AA6" s="42"/>
      <c r="AB6" s="42"/>
      <c r="AC6" s="58"/>
      <c r="AD6" s="58"/>
      <c r="AE6" s="58"/>
      <c r="AF6" s="58"/>
      <c r="AG6" s="90" t="s">
        <v>33</v>
      </c>
      <c r="AH6" s="91"/>
      <c r="AI6" s="42"/>
      <c r="AJ6" s="42"/>
      <c r="AK6" s="42"/>
      <c r="AL6" s="42"/>
      <c r="AM6" s="42"/>
      <c r="AN6" s="42"/>
      <c r="AO6" s="58"/>
      <c r="AP6" s="58"/>
      <c r="AQ6" s="58"/>
      <c r="AR6" s="58"/>
      <c r="AS6" s="58"/>
      <c r="AT6" s="58"/>
      <c r="AU6" s="58"/>
      <c r="AV6" s="56">
        <f>SUM(AV8:AV23)</f>
        <v>44510976</v>
      </c>
    </row>
    <row r="7" spans="1:48" ht="15" thickBot="1" x14ac:dyDescent="0.35">
      <c r="A7" s="9"/>
      <c r="B7" s="1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1"/>
    </row>
    <row r="8" spans="1:48" ht="15" thickBot="1" x14ac:dyDescent="0.35">
      <c r="A8" s="19" t="s">
        <v>1</v>
      </c>
      <c r="B8" s="19" t="s">
        <v>11</v>
      </c>
      <c r="C8" s="4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48"/>
      <c r="AV8" s="60"/>
    </row>
    <row r="9" spans="1:48" x14ac:dyDescent="0.3">
      <c r="A9" s="20" t="s">
        <v>2</v>
      </c>
      <c r="B9" s="20" t="s">
        <v>12</v>
      </c>
      <c r="C9" s="4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6"/>
      <c r="AB9" s="65"/>
      <c r="AC9" s="65"/>
      <c r="AD9" s="65"/>
      <c r="AE9" s="65"/>
      <c r="AF9" s="65"/>
      <c r="AG9" s="65"/>
      <c r="AH9" s="65"/>
      <c r="AI9" s="65"/>
      <c r="AJ9" s="65"/>
      <c r="AK9" s="66"/>
      <c r="AL9" s="65"/>
      <c r="AM9" s="65"/>
      <c r="AN9" s="65"/>
      <c r="AO9" s="65"/>
      <c r="AP9" s="65"/>
      <c r="AQ9" s="65"/>
      <c r="AR9" s="65"/>
      <c r="AS9" s="65"/>
      <c r="AT9" s="65"/>
      <c r="AU9" s="46"/>
      <c r="AV9" s="61"/>
    </row>
    <row r="10" spans="1:48" x14ac:dyDescent="0.3">
      <c r="A10" s="13" t="s">
        <v>21</v>
      </c>
      <c r="B10" s="13" t="s">
        <v>22</v>
      </c>
      <c r="C10" s="32"/>
      <c r="D10" s="6">
        <v>2160000</v>
      </c>
      <c r="E10" s="6"/>
      <c r="F10" s="6"/>
      <c r="G10" s="6">
        <v>301008</v>
      </c>
      <c r="H10" s="6">
        <v>100800</v>
      </c>
      <c r="I10" s="6">
        <v>150000</v>
      </c>
      <c r="J10" s="6">
        <v>883992</v>
      </c>
      <c r="K10" s="6">
        <v>2970408</v>
      </c>
      <c r="L10" s="6">
        <v>100800</v>
      </c>
      <c r="M10" s="6">
        <v>100008</v>
      </c>
      <c r="N10" s="6">
        <v>4249968</v>
      </c>
      <c r="O10" s="6">
        <v>1200000</v>
      </c>
      <c r="P10" s="6">
        <v>50016</v>
      </c>
      <c r="Q10" s="6">
        <v>5091984</v>
      </c>
      <c r="R10" s="6">
        <v>312000</v>
      </c>
      <c r="S10" s="6">
        <v>96000</v>
      </c>
      <c r="T10" s="6">
        <v>7152000</v>
      </c>
      <c r="U10" s="6">
        <v>3000000</v>
      </c>
      <c r="V10" s="6">
        <v>8592000</v>
      </c>
      <c r="W10" s="6">
        <v>919968</v>
      </c>
      <c r="X10" s="6">
        <v>80016</v>
      </c>
      <c r="Y10" s="6">
        <v>1999992</v>
      </c>
      <c r="Z10" s="6">
        <v>1500000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33"/>
      <c r="AV10" s="62">
        <f>SUM(C10:AU10)</f>
        <v>41010960</v>
      </c>
    </row>
    <row r="11" spans="1:48" x14ac:dyDescent="0.3">
      <c r="A11" s="13" t="s">
        <v>3</v>
      </c>
      <c r="B11" s="13" t="s">
        <v>13</v>
      </c>
      <c r="C11" s="32"/>
      <c r="D11" s="29">
        <v>118</v>
      </c>
      <c r="E11" s="6"/>
      <c r="F11" s="6"/>
      <c r="G11" s="29">
        <v>119</v>
      </c>
      <c r="H11" s="29">
        <v>115</v>
      </c>
      <c r="I11" s="29">
        <v>119</v>
      </c>
      <c r="J11" s="29">
        <v>122</v>
      </c>
      <c r="K11" s="29">
        <v>124</v>
      </c>
      <c r="L11" s="29">
        <v>125</v>
      </c>
      <c r="M11" s="29">
        <v>126</v>
      </c>
      <c r="N11" s="29">
        <v>121.5</v>
      </c>
      <c r="O11" s="29">
        <v>122</v>
      </c>
      <c r="P11" s="29">
        <v>124</v>
      </c>
      <c r="Q11" s="29">
        <v>120</v>
      </c>
      <c r="R11" s="29">
        <v>121</v>
      </c>
      <c r="S11" s="29">
        <v>122.6</v>
      </c>
      <c r="T11" s="29">
        <v>98</v>
      </c>
      <c r="U11" s="29">
        <v>100</v>
      </c>
      <c r="V11" s="29">
        <v>120</v>
      </c>
      <c r="W11" s="29">
        <v>110</v>
      </c>
      <c r="X11" s="29">
        <v>114</v>
      </c>
      <c r="Y11" s="29">
        <v>113.5</v>
      </c>
      <c r="Z11" s="29">
        <v>115</v>
      </c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7"/>
      <c r="AV11" s="63"/>
    </row>
    <row r="12" spans="1:48" ht="28.2" thickBot="1" x14ac:dyDescent="0.35">
      <c r="A12" s="21" t="s">
        <v>8</v>
      </c>
      <c r="B12" s="21" t="s">
        <v>14</v>
      </c>
      <c r="C12" s="34"/>
      <c r="D12" s="78">
        <v>118</v>
      </c>
      <c r="E12" s="7"/>
      <c r="F12" s="7"/>
      <c r="G12" s="92">
        <v>118</v>
      </c>
      <c r="H12" s="93"/>
      <c r="I12" s="92">
        <v>123.47</v>
      </c>
      <c r="J12" s="96"/>
      <c r="K12" s="96"/>
      <c r="L12" s="96"/>
      <c r="M12" s="96"/>
      <c r="N12" s="92">
        <v>121.63</v>
      </c>
      <c r="O12" s="96"/>
      <c r="P12" s="96"/>
      <c r="Q12" s="92">
        <v>120.1</v>
      </c>
      <c r="R12" s="96"/>
      <c r="S12" s="96"/>
      <c r="T12" s="92">
        <v>108.4</v>
      </c>
      <c r="U12" s="96"/>
      <c r="V12" s="96"/>
      <c r="W12" s="92">
        <v>110.32</v>
      </c>
      <c r="X12" s="93"/>
      <c r="Y12" s="92">
        <v>114.14</v>
      </c>
      <c r="Z12" s="93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35"/>
      <c r="AV12" s="64"/>
    </row>
    <row r="13" spans="1:48" x14ac:dyDescent="0.3">
      <c r="A13" s="22" t="s">
        <v>4</v>
      </c>
      <c r="B13" s="22" t="s">
        <v>15</v>
      </c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12"/>
      <c r="AP13" s="12"/>
      <c r="AQ13" s="5"/>
      <c r="AR13" s="5"/>
      <c r="AS13" s="5"/>
      <c r="AT13" s="5"/>
      <c r="AU13" s="31"/>
      <c r="AV13" s="61"/>
    </row>
    <row r="14" spans="1:48" x14ac:dyDescent="0.3">
      <c r="A14" s="13" t="s">
        <v>21</v>
      </c>
      <c r="B14" s="13" t="s">
        <v>22</v>
      </c>
      <c r="C14" s="3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98">
        <v>1524000</v>
      </c>
      <c r="AH14" s="98">
        <v>1976016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33"/>
      <c r="AV14" s="62">
        <f>SUM(C14:AU14)</f>
        <v>3500016</v>
      </c>
    </row>
    <row r="15" spans="1:48" x14ac:dyDescent="0.3">
      <c r="A15" s="13" t="s">
        <v>27</v>
      </c>
      <c r="B15" s="13" t="s">
        <v>16</v>
      </c>
      <c r="C15" s="36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>
        <v>134.5</v>
      </c>
      <c r="AH15" s="29">
        <v>135</v>
      </c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7"/>
      <c r="AV15" s="63"/>
    </row>
    <row r="16" spans="1:48" ht="15" thickBot="1" x14ac:dyDescent="0.35">
      <c r="A16" s="23" t="s">
        <v>9</v>
      </c>
      <c r="B16" s="23" t="s">
        <v>17</v>
      </c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79"/>
      <c r="P16" s="79"/>
      <c r="Q16" s="79"/>
      <c r="R16" s="79"/>
      <c r="S16" s="79"/>
      <c r="T16" s="78"/>
      <c r="U16" s="78"/>
      <c r="V16" s="78"/>
      <c r="W16" s="79"/>
      <c r="X16" s="79"/>
      <c r="Y16" s="79"/>
      <c r="Z16" s="79"/>
      <c r="AA16" s="78"/>
      <c r="AB16" s="78"/>
      <c r="AC16" s="79"/>
      <c r="AD16" s="79"/>
      <c r="AE16" s="79"/>
      <c r="AF16" s="79"/>
      <c r="AG16" s="92">
        <v>134.78</v>
      </c>
      <c r="AH16" s="93"/>
      <c r="AI16" s="78"/>
      <c r="AJ16" s="78"/>
      <c r="AK16" s="78"/>
      <c r="AL16" s="78"/>
      <c r="AM16" s="78"/>
      <c r="AN16" s="78"/>
      <c r="AO16" s="79"/>
      <c r="AP16" s="79"/>
      <c r="AQ16" s="79"/>
      <c r="AR16" s="79"/>
      <c r="AS16" s="79"/>
      <c r="AT16" s="79"/>
      <c r="AU16" s="80"/>
      <c r="AV16" s="68"/>
    </row>
    <row r="17" spans="1:48" ht="15" thickBot="1" x14ac:dyDescent="0.35">
      <c r="A17" s="10"/>
      <c r="B17" s="10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4"/>
      <c r="AV17" s="38"/>
    </row>
    <row r="18" spans="1:48" x14ac:dyDescent="0.3">
      <c r="A18" s="24" t="s">
        <v>6</v>
      </c>
      <c r="B18" s="24" t="s">
        <v>18</v>
      </c>
      <c r="C18" s="49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50"/>
      <c r="AV18" s="72"/>
    </row>
    <row r="19" spans="1:48" x14ac:dyDescent="0.3">
      <c r="A19" s="14" t="s">
        <v>28</v>
      </c>
      <c r="B19" s="14" t="s">
        <v>23</v>
      </c>
      <c r="C19" s="43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5"/>
      <c r="AD19" s="75"/>
      <c r="AE19" s="75"/>
      <c r="AF19" s="75"/>
      <c r="AG19" s="75"/>
      <c r="AH19" s="75"/>
      <c r="AI19" s="75"/>
      <c r="AJ19" s="75"/>
      <c r="AK19" s="75"/>
      <c r="AL19" s="76"/>
      <c r="AM19" s="75"/>
      <c r="AN19" s="76"/>
      <c r="AO19" s="76"/>
      <c r="AP19" s="76"/>
      <c r="AQ19" s="75"/>
      <c r="AR19" s="75"/>
      <c r="AS19" s="75"/>
      <c r="AT19" s="75"/>
      <c r="AU19" s="44"/>
      <c r="AV19" s="73"/>
    </row>
    <row r="20" spans="1:48" ht="18.600000000000001" thickBot="1" x14ac:dyDescent="0.35">
      <c r="A20" s="25" t="s">
        <v>29</v>
      </c>
      <c r="B20" s="25" t="s">
        <v>24</v>
      </c>
      <c r="C20" s="51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52"/>
      <c r="AV20" s="74"/>
    </row>
    <row r="21" spans="1:48" ht="15" thickBot="1" x14ac:dyDescent="0.35">
      <c r="A21" s="11"/>
      <c r="B21" s="11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4"/>
      <c r="AV21" s="38"/>
    </row>
    <row r="22" spans="1:48" x14ac:dyDescent="0.3">
      <c r="A22" s="26" t="s">
        <v>5</v>
      </c>
      <c r="B22" s="26" t="s">
        <v>19</v>
      </c>
      <c r="C22" s="53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54"/>
      <c r="AV22" s="69"/>
    </row>
    <row r="23" spans="1:48" ht="15" thickBot="1" x14ac:dyDescent="0.35">
      <c r="A23" s="15" t="s">
        <v>25</v>
      </c>
      <c r="B23" s="15" t="s">
        <v>26</v>
      </c>
      <c r="C23" s="40"/>
      <c r="D23" s="8"/>
      <c r="E23" s="8"/>
      <c r="F23" s="28"/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1"/>
      <c r="AD23" s="71"/>
      <c r="AE23" s="71"/>
      <c r="AF23" s="71"/>
      <c r="AG23" s="71"/>
      <c r="AH23" s="8"/>
      <c r="AI23" s="8"/>
      <c r="AJ23" s="28"/>
      <c r="AK23" s="8"/>
      <c r="AL23" s="8"/>
      <c r="AM23" s="8"/>
      <c r="AN23" s="8"/>
      <c r="AO23" s="8"/>
      <c r="AP23" s="8"/>
      <c r="AQ23" s="28"/>
      <c r="AR23" s="28"/>
      <c r="AS23" s="28"/>
      <c r="AT23" s="28"/>
      <c r="AU23" s="39"/>
      <c r="AV23" s="70">
        <f>SUM(C23:AU23)</f>
        <v>0</v>
      </c>
    </row>
    <row r="25" spans="1:48" x14ac:dyDescent="0.3">
      <c r="R25" s="87"/>
      <c r="AQ25" s="27"/>
      <c r="AR25" s="27"/>
      <c r="AS25" s="27"/>
      <c r="AT25" s="27"/>
      <c r="AU25" s="27"/>
    </row>
    <row r="26" spans="1:48" x14ac:dyDescent="0.3">
      <c r="AH26" s="27"/>
    </row>
    <row r="27" spans="1:48" x14ac:dyDescent="0.3">
      <c r="AQ27" s="27"/>
    </row>
    <row r="28" spans="1:48" x14ac:dyDescent="0.3">
      <c r="P28" s="27"/>
      <c r="AC28" s="27"/>
    </row>
    <row r="33" spans="27:27" x14ac:dyDescent="0.3">
      <c r="AA33" s="27"/>
    </row>
    <row r="34" spans="27:27" x14ac:dyDescent="0.3">
      <c r="AA34" s="27"/>
    </row>
  </sheetData>
  <mergeCells count="26">
    <mergeCell ref="AG5:AH5"/>
    <mergeCell ref="AG16:AH16"/>
    <mergeCell ref="AG6:AH6"/>
    <mergeCell ref="N5:P5"/>
    <mergeCell ref="N6:P6"/>
    <mergeCell ref="N12:P12"/>
    <mergeCell ref="I5:M5"/>
    <mergeCell ref="I6:M6"/>
    <mergeCell ref="I12:M12"/>
    <mergeCell ref="A3:B3"/>
    <mergeCell ref="A2:B2"/>
    <mergeCell ref="G5:H5"/>
    <mergeCell ref="G6:H6"/>
    <mergeCell ref="G12:H12"/>
    <mergeCell ref="Y5:Z5"/>
    <mergeCell ref="Y6:Z6"/>
    <mergeCell ref="Y12:Z12"/>
    <mergeCell ref="W6:X6"/>
    <mergeCell ref="Q6:S6"/>
    <mergeCell ref="Q5:S5"/>
    <mergeCell ref="Q12:S12"/>
    <mergeCell ref="W5:X5"/>
    <mergeCell ref="W12:X12"/>
    <mergeCell ref="T5:V5"/>
    <mergeCell ref="T6:V6"/>
    <mergeCell ref="T12:V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2018-12-19T07:12:47Z</dcterms:modified>
</cp:coreProperties>
</file>