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upp\AppData\Local\Microsoft\Windows\INetCache\Content.Outlook\H72DCSOE\"/>
    </mc:Choice>
  </mc:AlternateContent>
  <bookViews>
    <workbookView xWindow="0" yWindow="0" windowWidth="10056" windowHeight="6732"/>
  </bookViews>
  <sheets>
    <sheet name="iun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1" i="1"/>
  <c r="E10" i="1" l="1"/>
  <c r="E6" i="1"/>
  <c r="E7" i="1"/>
  <c r="E8" i="1"/>
  <c r="E9" i="1"/>
  <c r="E5" i="1" l="1"/>
  <c r="E4" i="1"/>
  <c r="E3" i="1"/>
  <c r="E12" i="1" l="1"/>
  <c r="E13" i="1" s="1"/>
</calcChain>
</file>

<file path=xl/sharedStrings.xml><?xml version="1.0" encoding="utf-8"?>
<sst xmlns="http://schemas.openxmlformats.org/spreadsheetml/2006/main" count="18" uniqueCount="18">
  <si>
    <t xml:space="preserve">Total </t>
  </si>
  <si>
    <t>IUNIE 2016</t>
  </si>
  <si>
    <t>305 GN /2015</t>
  </si>
  <si>
    <t>125 GN /2016</t>
  </si>
  <si>
    <t>1028 STEGN /2016</t>
  </si>
  <si>
    <t>1029 STEGN /2016</t>
  </si>
  <si>
    <t>1030 STEGN /2016</t>
  </si>
  <si>
    <t>1031 STEGN /2016</t>
  </si>
  <si>
    <t>1032 STEGN /2016</t>
  </si>
  <si>
    <r>
      <t>FTG -</t>
    </r>
    <r>
      <rPr>
        <sz val="11"/>
        <rFont val="Calibri"/>
        <family val="2"/>
        <charset val="238"/>
        <scheme val="minor"/>
      </rPr>
      <t xml:space="preserve"> 13.12.2016</t>
    </r>
  </si>
  <si>
    <t>Preț Mediu Ponderat (Lei/MWh)</t>
  </si>
  <si>
    <t>Nr.crt.</t>
  </si>
  <si>
    <t>ORDIN INIȚIATOR</t>
  </si>
  <si>
    <t>PREȚ ADJUDECAT (Lei/MWh)</t>
  </si>
  <si>
    <t>CANTITATE  LIVRATĂ  (MWh)</t>
  </si>
  <si>
    <t>VALOARE                     (Lei)</t>
  </si>
  <si>
    <t>67 GN /2016  crt. 84</t>
  </si>
  <si>
    <t>Preț mediu ponderat al tranzacțiilor de vânzare efectuate de către OTS (aplicat pentru facturarea dezechilibrului de tip Excedent) (MWh/lei)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</si>
</sst>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Fill="1"/>
    <xf numFmtId="22" fontId="0" fillId="0" borderId="0" xfId="0" applyNumberFormat="1"/>
    <xf numFmtId="14" fontId="0" fillId="0" borderId="0" xfId="0" applyNumberFormat="1"/>
    <xf numFmtId="0" fontId="5" fillId="3" borderId="4" xfId="0" applyFont="1" applyFill="1" applyBorder="1"/>
    <xf numFmtId="2" fontId="5" fillId="3" borderId="4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64" fontId="5" fillId="3" borderId="4" xfId="1" applyNumberFormat="1" applyFont="1" applyFill="1" applyBorder="1" applyAlignment="1">
      <alignment horizontal="right"/>
    </xf>
    <xf numFmtId="0" fontId="5" fillId="3" borderId="12" xfId="0" applyFont="1" applyFill="1" applyBorder="1"/>
    <xf numFmtId="4" fontId="5" fillId="3" borderId="13" xfId="1" applyNumberFormat="1" applyFont="1" applyFill="1" applyBorder="1" applyAlignment="1">
      <alignment horizontal="right"/>
    </xf>
    <xf numFmtId="0" fontId="5" fillId="3" borderId="14" xfId="0" applyFont="1" applyFill="1" applyBorder="1"/>
    <xf numFmtId="0" fontId="6" fillId="3" borderId="15" xfId="0" applyFont="1" applyFill="1" applyBorder="1"/>
    <xf numFmtId="2" fontId="5" fillId="3" borderId="15" xfId="0" applyNumberFormat="1" applyFont="1" applyFill="1" applyBorder="1" applyAlignment="1">
      <alignment horizontal="right"/>
    </xf>
    <xf numFmtId="164" fontId="5" fillId="3" borderId="15" xfId="1" applyNumberFormat="1" applyFont="1" applyFill="1" applyBorder="1" applyAlignment="1">
      <alignment horizontal="right"/>
    </xf>
    <xf numFmtId="4" fontId="5" fillId="3" borderId="16" xfId="1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4" fontId="3" fillId="0" borderId="19" xfId="1" applyNumberFormat="1" applyFont="1" applyBorder="1" applyAlignment="1">
      <alignment horizontal="right"/>
    </xf>
    <xf numFmtId="0" fontId="5" fillId="3" borderId="9" xfId="0" applyFont="1" applyFill="1" applyBorder="1"/>
    <xf numFmtId="0" fontId="5" fillId="3" borderId="10" xfId="0" applyFont="1" applyFill="1" applyBorder="1"/>
    <xf numFmtId="2" fontId="5" fillId="3" borderId="10" xfId="0" applyNumberFormat="1" applyFont="1" applyFill="1" applyBorder="1" applyAlignment="1">
      <alignment horizontal="right"/>
    </xf>
    <xf numFmtId="164" fontId="5" fillId="3" borderId="10" xfId="1" applyNumberFormat="1" applyFont="1" applyFill="1" applyBorder="1" applyAlignment="1">
      <alignment horizontal="right"/>
    </xf>
    <xf numFmtId="4" fontId="5" fillId="3" borderId="11" xfId="1" applyNumberFormat="1" applyFont="1" applyFill="1" applyBorder="1" applyAlignment="1">
      <alignment horizontal="right"/>
    </xf>
    <xf numFmtId="4" fontId="3" fillId="3" borderId="5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19" sqref="C19"/>
    </sheetView>
  </sheetViews>
  <sheetFormatPr defaultRowHeight="14.4" x14ac:dyDescent="0.3"/>
  <cols>
    <col min="1" max="1" width="7" bestFit="1" customWidth="1"/>
    <col min="2" max="2" width="17.5546875" bestFit="1" customWidth="1"/>
    <col min="3" max="3" width="39.33203125" style="4" bestFit="1" customWidth="1"/>
    <col min="4" max="4" width="11.33203125" bestFit="1" customWidth="1"/>
    <col min="5" max="5" width="12.6640625" style="2" bestFit="1" customWidth="1"/>
  </cols>
  <sheetData>
    <row r="1" spans="1:5" ht="18.600000000000001" thickBot="1" x14ac:dyDescent="0.4">
      <c r="A1" s="34" t="s">
        <v>1</v>
      </c>
      <c r="B1" s="35"/>
      <c r="C1" s="35"/>
      <c r="D1" s="35"/>
      <c r="E1" s="36"/>
    </row>
    <row r="2" spans="1:5" ht="47.4" thickBot="1" x14ac:dyDescent="0.35">
      <c r="A2" s="10" t="s">
        <v>11</v>
      </c>
      <c r="B2" s="11" t="s">
        <v>12</v>
      </c>
      <c r="C2" s="11" t="s">
        <v>13</v>
      </c>
      <c r="D2" s="12" t="s">
        <v>14</v>
      </c>
      <c r="E2" s="13" t="s">
        <v>15</v>
      </c>
    </row>
    <row r="3" spans="1:5" x14ac:dyDescent="0.3">
      <c r="A3" s="28">
        <v>1</v>
      </c>
      <c r="B3" s="29" t="s">
        <v>2</v>
      </c>
      <c r="C3" s="30">
        <v>85</v>
      </c>
      <c r="D3" s="31">
        <v>91.25</v>
      </c>
      <c r="E3" s="32">
        <f t="shared" ref="E3:E11" si="0">C3*D3</f>
        <v>7756.25</v>
      </c>
    </row>
    <row r="4" spans="1:5" x14ac:dyDescent="0.3">
      <c r="A4" s="18">
        <v>2</v>
      </c>
      <c r="B4" s="8" t="s">
        <v>16</v>
      </c>
      <c r="C4" s="9">
        <v>73.89</v>
      </c>
      <c r="D4" s="17">
        <v>71887.5</v>
      </c>
      <c r="E4" s="19">
        <f t="shared" si="0"/>
        <v>5311767.375</v>
      </c>
    </row>
    <row r="5" spans="1:5" x14ac:dyDescent="0.3">
      <c r="A5" s="18">
        <v>3</v>
      </c>
      <c r="B5" s="8" t="s">
        <v>3</v>
      </c>
      <c r="C5" s="9">
        <v>72</v>
      </c>
      <c r="D5" s="17">
        <v>2000</v>
      </c>
      <c r="E5" s="19">
        <f t="shared" si="0"/>
        <v>144000</v>
      </c>
    </row>
    <row r="6" spans="1:5" x14ac:dyDescent="0.3">
      <c r="A6" s="18">
        <v>4</v>
      </c>
      <c r="B6" s="8" t="s">
        <v>4</v>
      </c>
      <c r="C6" s="9">
        <v>60</v>
      </c>
      <c r="D6" s="17">
        <v>2325</v>
      </c>
      <c r="E6" s="19">
        <f t="shared" si="0"/>
        <v>139500</v>
      </c>
    </row>
    <row r="7" spans="1:5" x14ac:dyDescent="0.3">
      <c r="A7" s="18">
        <v>5</v>
      </c>
      <c r="B7" s="8" t="s">
        <v>5</v>
      </c>
      <c r="C7" s="9">
        <v>60</v>
      </c>
      <c r="D7" s="17">
        <v>5325</v>
      </c>
      <c r="E7" s="19">
        <f t="shared" si="0"/>
        <v>319500</v>
      </c>
    </row>
    <row r="8" spans="1:5" x14ac:dyDescent="0.3">
      <c r="A8" s="18">
        <v>6</v>
      </c>
      <c r="B8" s="8" t="s">
        <v>6</v>
      </c>
      <c r="C8" s="9">
        <v>60</v>
      </c>
      <c r="D8" s="17">
        <v>2000</v>
      </c>
      <c r="E8" s="19">
        <f t="shared" si="0"/>
        <v>120000</v>
      </c>
    </row>
    <row r="9" spans="1:5" x14ac:dyDescent="0.3">
      <c r="A9" s="18">
        <v>7</v>
      </c>
      <c r="B9" s="8" t="s">
        <v>7</v>
      </c>
      <c r="C9" s="9">
        <v>60</v>
      </c>
      <c r="D9" s="17">
        <v>1000</v>
      </c>
      <c r="E9" s="19">
        <f t="shared" si="0"/>
        <v>60000</v>
      </c>
    </row>
    <row r="10" spans="1:5" x14ac:dyDescent="0.3">
      <c r="A10" s="18">
        <v>8</v>
      </c>
      <c r="B10" s="8" t="s">
        <v>8</v>
      </c>
      <c r="C10" s="9">
        <v>60</v>
      </c>
      <c r="D10" s="17">
        <v>10650</v>
      </c>
      <c r="E10" s="19">
        <f t="shared" si="0"/>
        <v>639000</v>
      </c>
    </row>
    <row r="11" spans="1:5" ht="15" thickBot="1" x14ac:dyDescent="0.35">
      <c r="A11" s="20">
        <v>9</v>
      </c>
      <c r="B11" s="21" t="s">
        <v>9</v>
      </c>
      <c r="C11" s="22">
        <v>70</v>
      </c>
      <c r="D11" s="23">
        <v>4016.7539999999999</v>
      </c>
      <c r="E11" s="24">
        <f t="shared" si="0"/>
        <v>281172.77999999997</v>
      </c>
    </row>
    <row r="12" spans="1:5" ht="16.2" thickBot="1" x14ac:dyDescent="0.35">
      <c r="A12" s="1"/>
      <c r="B12" s="1"/>
      <c r="C12" s="25" t="s">
        <v>0</v>
      </c>
      <c r="D12" s="26">
        <f>SUM(D3:D11)</f>
        <v>99295.504000000001</v>
      </c>
      <c r="E12" s="27">
        <f>SUM(E3:E11)</f>
        <v>7022696.4050000003</v>
      </c>
    </row>
    <row r="13" spans="1:5" ht="16.2" thickBot="1" x14ac:dyDescent="0.35">
      <c r="B13" s="1"/>
      <c r="C13" s="37" t="s">
        <v>10</v>
      </c>
      <c r="D13" s="38"/>
      <c r="E13" s="33">
        <f>E12/D12</f>
        <v>70.725220398700031</v>
      </c>
    </row>
    <row r="14" spans="1:5" ht="15" thickBot="1" x14ac:dyDescent="0.35"/>
    <row r="15" spans="1:5" ht="47.4" customHeight="1" thickBot="1" x14ac:dyDescent="0.35">
      <c r="B15" s="6"/>
      <c r="C15" s="39" t="s">
        <v>17</v>
      </c>
      <c r="D15" s="40"/>
      <c r="E15" s="14">
        <v>60</v>
      </c>
    </row>
    <row r="16" spans="1:5" x14ac:dyDescent="0.3">
      <c r="B16" s="6"/>
      <c r="C16" s="3"/>
      <c r="D16" s="7"/>
      <c r="E16" s="15"/>
    </row>
    <row r="17" spans="2:5" x14ac:dyDescent="0.3">
      <c r="B17" s="6"/>
      <c r="C17" s="3"/>
      <c r="D17" s="7"/>
      <c r="E17" s="15"/>
    </row>
    <row r="23" spans="2:5" x14ac:dyDescent="0.3">
      <c r="D23" s="5"/>
      <c r="E23" s="16"/>
    </row>
  </sheetData>
  <mergeCells count="3">
    <mergeCell ref="A1:E1"/>
    <mergeCell ref="C13:D13"/>
    <mergeCell ref="C15:D1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2016-12-16T06:48:48Z</cp:lastPrinted>
  <dcterms:created xsi:type="dcterms:W3CDTF">2016-07-29T06:56:45Z</dcterms:created>
  <dcterms:modified xsi:type="dcterms:W3CDTF">2016-12-19T08:21:30Z</dcterms:modified>
</cp:coreProperties>
</file>