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CD13" i="3" l="1"/>
  <c r="CD9" i="3"/>
  <c r="CD22" i="3" l="1"/>
  <c r="CD19" i="3" l="1"/>
  <c r="CD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<sst xmlns="http://schemas.openxmlformats.org/spreadsheetml/2006/main" count="35" uniqueCount="33">
  <si>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</si>
  <si>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</si>
  <si>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</si>
  <si>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</si>
  <si>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</si>
  <si>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</si>
  <si>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</si>
  <si>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</si>
  <si>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</si>
  <si>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</si>
  <si>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</si>
  <si>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</si>
  <si>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</si>
  <si>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</si>
  <si>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</si>
  <si>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</si>
  <si>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</si>
  <si>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</si>
  <si>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</si>
  <si>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</si>
  <si>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</si>
  <si>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</si>
  <si>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</si>
  <si>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</si>
  <si>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</si>
  <si>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</si>
  <si>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</si>
  <si>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</si>
  <si>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</si>
  <si>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</si>
  <si>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</si>
  <si>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IULIE 2021</t>
  </si>
  <si>
    <t xml:space="preserve">TSO balancing actions  -  JULY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</si>
</sst>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3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5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0" fontId="0" fillId="0" borderId="0" xfId="0" applyAlignment="1">
      <alignment horizontal="left" vertical="top" indent="1"/>
    </xf>
    <xf numFmtId="2" fontId="2" fillId="5" borderId="18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vertical="center"/>
    </xf>
    <xf numFmtId="4" fontId="4" fillId="5" borderId="23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4" fillId="5" borderId="20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2" fontId="4" fillId="2" borderId="27" xfId="0" applyNumberFormat="1" applyFont="1" applyFill="1" applyBorder="1" applyAlignment="1">
      <alignment vertical="center"/>
    </xf>
    <xf numFmtId="3" fontId="2" fillId="5" borderId="28" xfId="0" applyNumberFormat="1" applyFont="1" applyFill="1" applyBorder="1" applyAlignment="1">
      <alignment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vertical="center"/>
    </xf>
    <xf numFmtId="0" fontId="2" fillId="5" borderId="54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4" fontId="4" fillId="5" borderId="38" xfId="0" applyNumberFormat="1" applyFont="1" applyFill="1" applyBorder="1" applyAlignment="1">
      <alignment vertical="center"/>
    </xf>
    <xf numFmtId="4" fontId="4" fillId="5" borderId="55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0" borderId="62" xfId="0" applyFont="1" applyBorder="1"/>
    <xf numFmtId="4" fontId="4" fillId="5" borderId="59" xfId="0" applyNumberFormat="1" applyFont="1" applyFill="1" applyBorder="1" applyAlignment="1">
      <alignment vertical="center"/>
    </xf>
    <xf numFmtId="164" fontId="4" fillId="0" borderId="25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4" fontId="4" fillId="5" borderId="27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4" fontId="4" fillId="5" borderId="59" xfId="0" applyNumberFormat="1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4" fontId="4" fillId="5" borderId="38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4" fontId="4" fillId="5" borderId="65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5" fillId="0" borderId="67" xfId="0" applyFont="1" applyBorder="1"/>
    <xf numFmtId="0" fontId="5" fillId="0" borderId="28" xfId="0" applyFont="1" applyFill="1" applyBorder="1"/>
    <xf numFmtId="0" fontId="5" fillId="0" borderId="64" xfId="0" applyFont="1" applyFill="1" applyBorder="1"/>
    <xf numFmtId="0" fontId="5" fillId="0" borderId="63" xfId="0" applyFont="1" applyFill="1" applyBorder="1"/>
    <xf numFmtId="3" fontId="6" fillId="0" borderId="28" xfId="0" applyNumberFormat="1" applyFont="1" applyFill="1" applyBorder="1" applyAlignment="1">
      <alignment horizontal="center"/>
    </xf>
    <xf numFmtId="0" fontId="6" fillId="0" borderId="27" xfId="0" applyFont="1" applyFill="1" applyBorder="1"/>
    <xf numFmtId="4" fontId="6" fillId="0" borderId="28" xfId="0" applyNumberFormat="1" applyFont="1" applyFill="1" applyBorder="1" applyAlignment="1">
      <alignment horizontal="center"/>
    </xf>
    <xf numFmtId="0" fontId="6" fillId="0" borderId="27" xfId="0" applyFont="1" applyBorder="1"/>
    <xf numFmtId="0" fontId="5" fillId="0" borderId="68" xfId="0" applyFont="1" applyBorder="1"/>
    <xf numFmtId="0" fontId="5" fillId="0" borderId="63" xfId="0" applyFont="1" applyBorder="1"/>
    <xf numFmtId="3" fontId="6" fillId="0" borderId="2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4" fontId="4" fillId="5" borderId="2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4" fillId="5" borderId="30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4" fontId="4" fillId="5" borderId="20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4" fillId="5" borderId="4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4" fontId="4" fillId="5" borderId="11" xfId="0" applyNumberFormat="1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27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5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64" xfId="0" applyNumberFormat="1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tabSelected="1" topLeftCell="A2" zoomScale="80" zoomScaleNormal="80" workbookViewId="0">
      <pane xSplit="1" topLeftCell="BR1" activePane="topRight" state="frozen"/>
      <selection pane="topRight" activeCell="CB24" sqref="CB24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5" width="9.85546875" style="1" bestFit="1" customWidth="1"/>
    <col min="6" max="7" width="8.28515625" style="1" bestFit="1" customWidth="1"/>
    <col min="8" max="9" width="6.42578125" style="1" bestFit="1" customWidth="1"/>
    <col min="10" max="13" width="8.28515625" style="1" bestFit="1" customWidth="1"/>
    <col min="14" max="14" width="7.140625" style="1" bestFit="1" customWidth="1"/>
    <col min="15" max="16" width="8.28515625" style="1" bestFit="1" customWidth="1"/>
    <col min="17" max="17" width="6.42578125" style="1" bestFit="1" customWidth="1"/>
    <col min="18" max="22" width="8.28515625" style="1" bestFit="1" customWidth="1"/>
    <col min="23" max="24" width="6.42578125" style="1" bestFit="1" customWidth="1"/>
    <col min="25" max="27" width="8.28515625" style="1" bestFit="1" customWidth="1"/>
    <col min="28" max="28" width="7.140625" style="1" bestFit="1" customWidth="1"/>
    <col min="29" max="29" width="8.28515625" style="1" bestFit="1" customWidth="1"/>
    <col min="30" max="31" width="7.140625" style="1" bestFit="1" customWidth="1"/>
    <col min="32" max="33" width="8.28515625" style="1" bestFit="1" customWidth="1"/>
    <col min="34" max="34" width="7.140625" style="1" bestFit="1" customWidth="1"/>
    <col min="35" max="35" width="9.85546875" style="1" bestFit="1" customWidth="1"/>
    <col min="36" max="36" width="9.5703125" style="1" customWidth="1"/>
    <col min="37" max="37" width="8.28515625" style="1" bestFit="1" customWidth="1"/>
    <col min="38" max="38" width="7.140625" style="1" bestFit="1" customWidth="1"/>
    <col min="39" max="39" width="8.28515625" style="1" bestFit="1" customWidth="1"/>
    <col min="40" max="40" width="7.140625" style="1" bestFit="1" customWidth="1"/>
    <col min="41" max="41" width="8.28515625" style="1" bestFit="1" customWidth="1"/>
    <col min="42" max="42" width="7.140625" style="1" bestFit="1" customWidth="1"/>
    <col min="43" max="44" width="8.28515625" style="1" bestFit="1" customWidth="1"/>
    <col min="45" max="45" width="7.7109375" style="1" bestFit="1" customWidth="1"/>
    <col min="46" max="46" width="9.85546875" style="1" bestFit="1" customWidth="1"/>
    <col min="47" max="47" width="7.140625" style="1" bestFit="1" customWidth="1"/>
    <col min="48" max="49" width="8.28515625" style="1" bestFit="1" customWidth="1"/>
    <col min="50" max="51" width="7.140625" style="1" bestFit="1" customWidth="1"/>
    <col min="52" max="52" width="8.28515625" style="1" bestFit="1" customWidth="1"/>
    <col min="53" max="53" width="7.7109375" style="1" bestFit="1" customWidth="1"/>
    <col min="54" max="56" width="8.28515625" style="1" bestFit="1" customWidth="1"/>
    <col min="57" max="57" width="7.140625" style="1" bestFit="1" customWidth="1"/>
    <col min="58" max="58" width="8.28515625" style="1" bestFit="1" customWidth="1"/>
    <col min="59" max="59" width="7.140625" style="1" bestFit="1" customWidth="1"/>
    <col min="60" max="61" width="8.28515625" style="1" bestFit="1" customWidth="1"/>
    <col min="62" max="63" width="7.7109375" style="1" bestFit="1" customWidth="1"/>
    <col min="64" max="65" width="8.28515625" style="1" bestFit="1" customWidth="1"/>
    <col min="66" max="66" width="9.85546875" style="1" bestFit="1" customWidth="1"/>
    <col min="67" max="68" width="8.28515625" style="1" bestFit="1" customWidth="1"/>
    <col min="69" max="69" width="9.85546875" style="1" bestFit="1" customWidth="1"/>
    <col min="70" max="75" width="8.28515625" style="1" bestFit="1" customWidth="1"/>
    <col min="76" max="80" width="11.42578125" style="1" customWidth="1"/>
    <col min="81" max="81" width="11.42578125" style="1" bestFit="1" customWidth="1"/>
    <col min="82" max="82" width="16" style="1" customWidth="1"/>
    <col min="83" max="83" width="11.42578125" style="1" bestFit="1" customWidth="1"/>
    <col min="84" max="85" width="9.42578125" style="1" bestFit="1" customWidth="1"/>
    <col min="86" max="16384" width="9.140625" style="1"/>
  </cols>
  <sheetData>
    <row r="1" spans="1:84" ht="25.5" x14ac:dyDescent="0.5">
      <c r="A1" s="3" t="s">
        <v>3</v>
      </c>
    </row>
    <row r="2" spans="1:84" ht="25.5" x14ac:dyDescent="0.5">
      <c r="A2" s="3" t="s">
        <v>5</v>
      </c>
    </row>
    <row r="3" spans="1:84" ht="14.25" customHeight="1" thickBot="1" x14ac:dyDescent="0.35">
      <c r="AS3" s="231"/>
    </row>
    <row r="4" spans="1:84" s="4" customFormat="1" ht="21" thickBot="1" x14ac:dyDescent="0.4">
      <c r="A4" s="31" t="s">
        <v>31</v>
      </c>
      <c r="B4" s="32" t="s">
        <v>32</v>
      </c>
      <c r="C4" s="291">
        <v>44378</v>
      </c>
      <c r="D4" s="293"/>
      <c r="E4" s="291">
        <v>44379</v>
      </c>
      <c r="F4" s="292"/>
      <c r="G4" s="293"/>
      <c r="H4" s="115">
        <v>44380</v>
      </c>
      <c r="I4" s="115">
        <v>44381</v>
      </c>
      <c r="J4" s="291">
        <v>44382</v>
      </c>
      <c r="K4" s="292"/>
      <c r="L4" s="292"/>
      <c r="M4" s="292"/>
      <c r="N4" s="292"/>
      <c r="O4" s="292"/>
      <c r="P4" s="292"/>
      <c r="Q4" s="143">
        <v>44383</v>
      </c>
      <c r="R4" s="303">
        <v>44384</v>
      </c>
      <c r="S4" s="304"/>
      <c r="T4" s="304"/>
      <c r="U4" s="304"/>
      <c r="V4" s="305"/>
      <c r="W4" s="174">
        <v>44385</v>
      </c>
      <c r="X4" s="195">
        <v>44386</v>
      </c>
      <c r="Y4" s="291">
        <v>44387</v>
      </c>
      <c r="Z4" s="292"/>
      <c r="AA4" s="293"/>
      <c r="AB4" s="291">
        <v>44388</v>
      </c>
      <c r="AC4" s="292"/>
      <c r="AD4" s="293"/>
      <c r="AE4" s="291">
        <v>44389</v>
      </c>
      <c r="AF4" s="292"/>
      <c r="AG4" s="292"/>
      <c r="AH4" s="293"/>
      <c r="AI4" s="291">
        <v>44390</v>
      </c>
      <c r="AJ4" s="292"/>
      <c r="AK4" s="218">
        <v>44391</v>
      </c>
      <c r="AL4" s="291">
        <v>44392</v>
      </c>
      <c r="AM4" s="292"/>
      <c r="AN4" s="292"/>
      <c r="AO4" s="293"/>
      <c r="AP4" s="291">
        <v>44393</v>
      </c>
      <c r="AQ4" s="292"/>
      <c r="AR4" s="292"/>
      <c r="AS4" s="233">
        <v>44394</v>
      </c>
      <c r="AT4" s="291">
        <v>44395</v>
      </c>
      <c r="AU4" s="292"/>
      <c r="AV4" s="292"/>
      <c r="AW4" s="292"/>
      <c r="AX4" s="292"/>
      <c r="AY4" s="293"/>
      <c r="AZ4" s="218">
        <v>44396</v>
      </c>
      <c r="BA4" s="218">
        <v>44397</v>
      </c>
      <c r="BB4" s="291">
        <v>44398</v>
      </c>
      <c r="BC4" s="292"/>
      <c r="BD4" s="293"/>
      <c r="BE4" s="291">
        <v>44399</v>
      </c>
      <c r="BF4" s="292"/>
      <c r="BG4" s="292"/>
      <c r="BH4" s="292"/>
      <c r="BI4" s="259">
        <v>44400</v>
      </c>
      <c r="BJ4" s="218">
        <v>44401</v>
      </c>
      <c r="BK4" s="218">
        <v>44402</v>
      </c>
      <c r="BL4" s="291">
        <v>44403</v>
      </c>
      <c r="BM4" s="292"/>
      <c r="BN4" s="293"/>
      <c r="BO4" s="291">
        <v>44404</v>
      </c>
      <c r="BP4" s="293"/>
      <c r="BQ4" s="291">
        <v>44405</v>
      </c>
      <c r="BR4" s="292"/>
      <c r="BS4" s="292"/>
      <c r="BT4" s="292"/>
      <c r="BU4" s="292"/>
      <c r="BV4" s="292"/>
      <c r="BW4" s="293"/>
      <c r="BX4" s="291">
        <v>44406</v>
      </c>
      <c r="BY4" s="292"/>
      <c r="BZ4" s="293"/>
      <c r="CA4" s="218">
        <v>44407</v>
      </c>
      <c r="CB4" s="291">
        <v>44408</v>
      </c>
      <c r="CC4" s="293"/>
      <c r="CD4" s="278" t="s">
        <v>26</v>
      </c>
    </row>
    <row r="5" spans="1:84" ht="17.25" x14ac:dyDescent="0.3">
      <c r="A5" s="29" t="s">
        <v>27</v>
      </c>
      <c r="B5" s="30" t="s">
        <v>29</v>
      </c>
      <c r="C5" s="44"/>
      <c r="D5" s="63"/>
      <c r="E5" s="76"/>
      <c r="F5" s="77"/>
      <c r="G5" s="79"/>
      <c r="H5" s="116"/>
      <c r="I5" s="116"/>
      <c r="J5" s="105"/>
      <c r="K5" s="77"/>
      <c r="L5" s="77"/>
      <c r="M5" s="77"/>
      <c r="N5" s="77"/>
      <c r="O5" s="77"/>
      <c r="P5" s="79"/>
      <c r="Q5" s="144"/>
      <c r="R5" s="44"/>
      <c r="S5" s="161"/>
      <c r="T5" s="161"/>
      <c r="U5" s="161"/>
      <c r="V5" s="63"/>
      <c r="W5" s="175"/>
      <c r="X5" s="205"/>
      <c r="Y5" s="44"/>
      <c r="Z5" s="161"/>
      <c r="AA5" s="63"/>
      <c r="AB5" s="205"/>
      <c r="AC5" s="189"/>
      <c r="AD5" s="63"/>
      <c r="AE5" s="205"/>
      <c r="AF5" s="189"/>
      <c r="AG5" s="189"/>
      <c r="AH5" s="63"/>
      <c r="AI5" s="198"/>
      <c r="AJ5" s="189"/>
      <c r="AK5" s="219"/>
      <c r="AL5" s="44"/>
      <c r="AM5" s="189"/>
      <c r="AN5" s="189"/>
      <c r="AO5" s="63"/>
      <c r="AP5" s="76"/>
      <c r="AQ5" s="77"/>
      <c r="AR5" s="189"/>
      <c r="AS5" s="205"/>
      <c r="AT5" s="44"/>
      <c r="AU5" s="161"/>
      <c r="AV5" s="161"/>
      <c r="AW5" s="161"/>
      <c r="AX5" s="161"/>
      <c r="AY5" s="63"/>
      <c r="AZ5" s="219"/>
      <c r="BA5" s="219"/>
      <c r="BB5" s="198"/>
      <c r="BC5" s="189"/>
      <c r="BD5" s="189"/>
      <c r="BE5" s="44"/>
      <c r="BF5" s="252"/>
      <c r="BG5" s="161"/>
      <c r="BH5" s="189"/>
      <c r="BI5" s="116"/>
      <c r="BJ5" s="219"/>
      <c r="BK5" s="219"/>
      <c r="BL5" s="44"/>
      <c r="BM5" s="161"/>
      <c r="BN5" s="63"/>
      <c r="BO5" s="44"/>
      <c r="BP5" s="63"/>
      <c r="BQ5" s="44"/>
      <c r="BR5" s="161"/>
      <c r="BS5" s="161"/>
      <c r="BT5" s="161"/>
      <c r="BU5" s="189"/>
      <c r="BV5" s="189"/>
      <c r="BW5" s="63"/>
      <c r="BX5" s="205"/>
      <c r="BY5" s="189"/>
      <c r="BZ5" s="63"/>
      <c r="CA5" s="219"/>
      <c r="CB5" s="198"/>
      <c r="CC5" s="63"/>
      <c r="CD5" s="260"/>
    </row>
    <row r="6" spans="1:84" ht="17.25" x14ac:dyDescent="0.3">
      <c r="A6" s="5"/>
      <c r="B6" s="6"/>
      <c r="C6" s="39"/>
      <c r="D6" s="38"/>
      <c r="E6" s="39"/>
      <c r="F6" s="48"/>
      <c r="G6" s="80"/>
      <c r="H6" s="117"/>
      <c r="I6" s="117"/>
      <c r="J6" s="106"/>
      <c r="K6" s="48"/>
      <c r="L6" s="48"/>
      <c r="M6" s="48"/>
      <c r="N6" s="48"/>
      <c r="O6" s="48"/>
      <c r="P6" s="80"/>
      <c r="Q6" s="145"/>
      <c r="R6" s="39"/>
      <c r="S6" s="48"/>
      <c r="T6" s="48"/>
      <c r="U6" s="48"/>
      <c r="V6" s="38"/>
      <c r="W6" s="176"/>
      <c r="X6" s="145"/>
      <c r="Y6" s="39"/>
      <c r="Z6" s="48"/>
      <c r="AA6" s="38"/>
      <c r="AB6" s="145"/>
      <c r="AC6" s="80"/>
      <c r="AD6" s="38"/>
      <c r="AE6" s="145"/>
      <c r="AF6" s="80"/>
      <c r="AG6" s="80"/>
      <c r="AH6" s="38"/>
      <c r="AI6" s="176"/>
      <c r="AJ6" s="80"/>
      <c r="AK6" s="117"/>
      <c r="AL6" s="39"/>
      <c r="AM6" s="80"/>
      <c r="AN6" s="80"/>
      <c r="AO6" s="38"/>
      <c r="AP6" s="39"/>
      <c r="AQ6" s="48"/>
      <c r="AR6" s="80"/>
      <c r="AS6" s="145"/>
      <c r="AT6" s="39"/>
      <c r="AU6" s="48"/>
      <c r="AV6" s="48"/>
      <c r="AW6" s="48"/>
      <c r="AX6" s="48"/>
      <c r="AY6" s="38"/>
      <c r="AZ6" s="117"/>
      <c r="BA6" s="117"/>
      <c r="BB6" s="176"/>
      <c r="BC6" s="80"/>
      <c r="BD6" s="80"/>
      <c r="BE6" s="39"/>
      <c r="BF6" s="106"/>
      <c r="BG6" s="48"/>
      <c r="BH6" s="80"/>
      <c r="BI6" s="117"/>
      <c r="BJ6" s="117"/>
      <c r="BK6" s="117"/>
      <c r="BL6" s="39"/>
      <c r="BM6" s="48"/>
      <c r="BN6" s="38"/>
      <c r="BO6" s="39"/>
      <c r="BP6" s="38"/>
      <c r="BQ6" s="39"/>
      <c r="BR6" s="48"/>
      <c r="BS6" s="48"/>
      <c r="BT6" s="48"/>
      <c r="BU6" s="80"/>
      <c r="BV6" s="80"/>
      <c r="BW6" s="38"/>
      <c r="BX6" s="145"/>
      <c r="BY6" s="80"/>
      <c r="BZ6" s="38"/>
      <c r="CA6" s="117"/>
      <c r="CB6" s="176"/>
      <c r="CC6" s="38"/>
      <c r="CD6" s="261"/>
    </row>
    <row r="7" spans="1:84" ht="18" thickBot="1" x14ac:dyDescent="0.35">
      <c r="A7" s="24" t="s">
        <v>16</v>
      </c>
      <c r="B7" s="25" t="s">
        <v>6</v>
      </c>
      <c r="C7" s="43"/>
      <c r="D7" s="56"/>
      <c r="E7" s="43"/>
      <c r="F7" s="49"/>
      <c r="G7" s="81"/>
      <c r="H7" s="118"/>
      <c r="I7" s="118"/>
      <c r="J7" s="107"/>
      <c r="K7" s="49"/>
      <c r="L7" s="49"/>
      <c r="M7" s="49"/>
      <c r="N7" s="49"/>
      <c r="O7" s="49"/>
      <c r="P7" s="81"/>
      <c r="Q7" s="146"/>
      <c r="R7" s="43"/>
      <c r="S7" s="49"/>
      <c r="T7" s="49"/>
      <c r="U7" s="49"/>
      <c r="V7" s="56"/>
      <c r="W7" s="177"/>
      <c r="X7" s="146"/>
      <c r="Y7" s="43"/>
      <c r="Z7" s="49"/>
      <c r="AA7" s="56"/>
      <c r="AB7" s="146"/>
      <c r="AC7" s="81"/>
      <c r="AD7" s="56"/>
      <c r="AE7" s="146"/>
      <c r="AF7" s="81"/>
      <c r="AG7" s="81"/>
      <c r="AH7" s="56"/>
      <c r="AI7" s="177"/>
      <c r="AJ7" s="81"/>
      <c r="AK7" s="118"/>
      <c r="AL7" s="43"/>
      <c r="AM7" s="81"/>
      <c r="AN7" s="81"/>
      <c r="AO7" s="56"/>
      <c r="AP7" s="43"/>
      <c r="AQ7" s="49"/>
      <c r="AR7" s="81"/>
      <c r="AS7" s="146"/>
      <c r="AT7" s="43"/>
      <c r="AU7" s="49"/>
      <c r="AV7" s="49"/>
      <c r="AW7" s="49"/>
      <c r="AX7" s="49"/>
      <c r="AY7" s="56"/>
      <c r="AZ7" s="118"/>
      <c r="BA7" s="118"/>
      <c r="BB7" s="177"/>
      <c r="BC7" s="81"/>
      <c r="BD7" s="81"/>
      <c r="BE7" s="43"/>
      <c r="BF7" s="107"/>
      <c r="BG7" s="49"/>
      <c r="BH7" s="81"/>
      <c r="BI7" s="118"/>
      <c r="BJ7" s="118"/>
      <c r="BK7" s="118"/>
      <c r="BL7" s="43"/>
      <c r="BM7" s="49"/>
      <c r="BN7" s="56"/>
      <c r="BO7" s="43"/>
      <c r="BP7" s="56"/>
      <c r="BQ7" s="43"/>
      <c r="BR7" s="49"/>
      <c r="BS7" s="49"/>
      <c r="BT7" s="49"/>
      <c r="BU7" s="81"/>
      <c r="BV7" s="81"/>
      <c r="BW7" s="56"/>
      <c r="BX7" s="146"/>
      <c r="BY7" s="81"/>
      <c r="BZ7" s="56"/>
      <c r="CA7" s="118"/>
      <c r="CB7" s="177"/>
      <c r="CC7" s="56"/>
      <c r="CD7" s="262"/>
    </row>
    <row r="8" spans="1:84" ht="17.25" x14ac:dyDescent="0.3">
      <c r="A8" s="26" t="s">
        <v>20</v>
      </c>
      <c r="B8" s="27" t="s">
        <v>23</v>
      </c>
      <c r="C8" s="41"/>
      <c r="D8" s="57"/>
      <c r="E8" s="41"/>
      <c r="F8" s="50"/>
      <c r="G8" s="82"/>
      <c r="H8" s="119"/>
      <c r="I8" s="119"/>
      <c r="J8" s="108"/>
      <c r="K8" s="50"/>
      <c r="L8" s="50"/>
      <c r="M8" s="50"/>
      <c r="N8" s="50"/>
      <c r="O8" s="50"/>
      <c r="P8" s="82"/>
      <c r="Q8" s="147"/>
      <c r="R8" s="41"/>
      <c r="S8" s="50"/>
      <c r="T8" s="50"/>
      <c r="U8" s="50"/>
      <c r="V8" s="57"/>
      <c r="W8" s="178"/>
      <c r="X8" s="147"/>
      <c r="Y8" s="41"/>
      <c r="Z8" s="50"/>
      <c r="AA8" s="57"/>
      <c r="AB8" s="147"/>
      <c r="AC8" s="82"/>
      <c r="AD8" s="57"/>
      <c r="AE8" s="147"/>
      <c r="AF8" s="82"/>
      <c r="AG8" s="82"/>
      <c r="AH8" s="57"/>
      <c r="AI8" s="178"/>
      <c r="AJ8" s="82"/>
      <c r="AK8" s="119"/>
      <c r="AL8" s="41"/>
      <c r="AM8" s="82"/>
      <c r="AN8" s="82"/>
      <c r="AO8" s="57"/>
      <c r="AP8" s="41"/>
      <c r="AQ8" s="50"/>
      <c r="AR8" s="82"/>
      <c r="AS8" s="147"/>
      <c r="AT8" s="41"/>
      <c r="AU8" s="50"/>
      <c r="AV8" s="50"/>
      <c r="AW8" s="50"/>
      <c r="AX8" s="50"/>
      <c r="AY8" s="57"/>
      <c r="AZ8" s="119"/>
      <c r="BA8" s="119"/>
      <c r="BB8" s="178"/>
      <c r="BC8" s="82"/>
      <c r="BD8" s="82"/>
      <c r="BE8" s="41"/>
      <c r="BF8" s="108"/>
      <c r="BG8" s="50"/>
      <c r="BH8" s="82"/>
      <c r="BI8" s="119"/>
      <c r="BJ8" s="119"/>
      <c r="BK8" s="119"/>
      <c r="BL8" s="41"/>
      <c r="BM8" s="50"/>
      <c r="BN8" s="57"/>
      <c r="BO8" s="41"/>
      <c r="BP8" s="57"/>
      <c r="BQ8" s="41"/>
      <c r="BR8" s="50"/>
      <c r="BS8" s="50"/>
      <c r="BT8" s="50"/>
      <c r="BU8" s="82"/>
      <c r="BV8" s="82"/>
      <c r="BW8" s="57"/>
      <c r="BX8" s="147"/>
      <c r="BY8" s="82"/>
      <c r="BZ8" s="57"/>
      <c r="CA8" s="119"/>
      <c r="CB8" s="178"/>
      <c r="CC8" s="57"/>
      <c r="CD8" s="263"/>
    </row>
    <row r="9" spans="1:84" ht="17.25" x14ac:dyDescent="0.3">
      <c r="A9" s="7" t="s">
        <v>13</v>
      </c>
      <c r="B9" s="8" t="s">
        <v>14</v>
      </c>
      <c r="C9" s="67">
        <v>570000</v>
      </c>
      <c r="D9" s="55">
        <v>2000000</v>
      </c>
      <c r="E9" s="67">
        <v>1280000</v>
      </c>
      <c r="F9" s="68">
        <v>340000</v>
      </c>
      <c r="G9" s="83">
        <v>300000</v>
      </c>
      <c r="H9" s="120">
        <v>0</v>
      </c>
      <c r="I9" s="120">
        <v>0</v>
      </c>
      <c r="J9" s="109">
        <v>188232</v>
      </c>
      <c r="K9" s="68">
        <v>640000</v>
      </c>
      <c r="L9" s="68">
        <v>552000</v>
      </c>
      <c r="M9" s="68">
        <v>5000</v>
      </c>
      <c r="N9" s="68">
        <v>30000</v>
      </c>
      <c r="O9" s="68">
        <v>299768</v>
      </c>
      <c r="P9" s="83">
        <v>315000</v>
      </c>
      <c r="Q9" s="148">
        <v>0</v>
      </c>
      <c r="R9" s="67"/>
      <c r="S9" s="68">
        <v>920000</v>
      </c>
      <c r="T9" s="68">
        <v>150000</v>
      </c>
      <c r="U9" s="68"/>
      <c r="V9" s="55"/>
      <c r="W9" s="179">
        <v>0</v>
      </c>
      <c r="X9" s="148">
        <v>0</v>
      </c>
      <c r="Y9" s="67">
        <v>290300</v>
      </c>
      <c r="Z9" s="68">
        <v>129699.99999999999</v>
      </c>
      <c r="AA9" s="55">
        <v>320000</v>
      </c>
      <c r="AB9" s="148"/>
      <c r="AC9" s="83">
        <v>280000</v>
      </c>
      <c r="AD9" s="55"/>
      <c r="AE9" s="148">
        <v>8010</v>
      </c>
      <c r="AF9" s="83">
        <v>150890</v>
      </c>
      <c r="AG9" s="83">
        <v>1100</v>
      </c>
      <c r="AH9" s="55">
        <v>50000</v>
      </c>
      <c r="AI9" s="179">
        <v>2360000</v>
      </c>
      <c r="AJ9" s="83"/>
      <c r="AK9" s="120">
        <v>0</v>
      </c>
      <c r="AL9" s="67"/>
      <c r="AM9" s="83">
        <v>560000</v>
      </c>
      <c r="AN9" s="83">
        <v>80000</v>
      </c>
      <c r="AO9" s="55"/>
      <c r="AP9" s="67">
        <v>22600</v>
      </c>
      <c r="AQ9" s="68">
        <v>67400</v>
      </c>
      <c r="AR9" s="83">
        <v>120000</v>
      </c>
      <c r="AS9" s="148">
        <v>0</v>
      </c>
      <c r="AT9" s="67">
        <v>2248000</v>
      </c>
      <c r="AU9" s="68">
        <v>84650</v>
      </c>
      <c r="AV9" s="68">
        <v>900000</v>
      </c>
      <c r="AW9" s="68">
        <v>500000</v>
      </c>
      <c r="AX9" s="68">
        <v>15350</v>
      </c>
      <c r="AY9" s="55">
        <v>2000</v>
      </c>
      <c r="AZ9" s="120">
        <v>210000</v>
      </c>
      <c r="BA9" s="120">
        <v>0</v>
      </c>
      <c r="BB9" s="179">
        <v>500000</v>
      </c>
      <c r="BC9" s="83">
        <v>500000</v>
      </c>
      <c r="BD9" s="83">
        <v>500000</v>
      </c>
      <c r="BE9" s="67">
        <v>2000</v>
      </c>
      <c r="BF9" s="109">
        <v>430000</v>
      </c>
      <c r="BG9" s="68">
        <v>25000</v>
      </c>
      <c r="BH9" s="83">
        <v>185000</v>
      </c>
      <c r="BI9" s="120">
        <v>150000</v>
      </c>
      <c r="BJ9" s="120">
        <v>0</v>
      </c>
      <c r="BK9" s="120">
        <v>0</v>
      </c>
      <c r="BL9" s="67">
        <v>990000</v>
      </c>
      <c r="BM9" s="68">
        <v>300000</v>
      </c>
      <c r="BN9" s="55">
        <v>1490000</v>
      </c>
      <c r="BO9" s="67">
        <v>340000</v>
      </c>
      <c r="BP9" s="55">
        <v>300000</v>
      </c>
      <c r="BQ9" s="67">
        <v>1000000</v>
      </c>
      <c r="BR9" s="68">
        <v>280000</v>
      </c>
      <c r="BS9" s="68">
        <v>339800</v>
      </c>
      <c r="BT9" s="68">
        <v>630200</v>
      </c>
      <c r="BU9" s="83">
        <v>150000</v>
      </c>
      <c r="BV9" s="83">
        <v>500000</v>
      </c>
      <c r="BW9" s="55">
        <v>300000</v>
      </c>
      <c r="BX9" s="148">
        <v>1490000</v>
      </c>
      <c r="BY9" s="83">
        <v>730000</v>
      </c>
      <c r="BZ9" s="55">
        <v>120000</v>
      </c>
      <c r="CA9" s="120">
        <v>0</v>
      </c>
      <c r="CB9" s="179">
        <v>500000</v>
      </c>
      <c r="CC9" s="55">
        <v>570000</v>
      </c>
      <c r="CD9" s="264">
        <f>SUM(C9:CC9)</f>
        <v>28312000</v>
      </c>
    </row>
    <row r="10" spans="1:84" ht="17.25" customHeight="1" x14ac:dyDescent="0.3">
      <c r="A10" s="7" t="s">
        <v>0</v>
      </c>
      <c r="B10" s="8" t="s">
        <v>7</v>
      </c>
      <c r="C10" s="42">
        <v>139.69999999999999</v>
      </c>
      <c r="D10" s="40">
        <v>140</v>
      </c>
      <c r="E10" s="42">
        <v>139</v>
      </c>
      <c r="F10" s="45">
        <v>140</v>
      </c>
      <c r="G10" s="84">
        <v>140.5</v>
      </c>
      <c r="H10" s="121"/>
      <c r="I10" s="121"/>
      <c r="J10" s="110">
        <v>146.1</v>
      </c>
      <c r="K10" s="45">
        <v>147</v>
      </c>
      <c r="L10" s="45">
        <v>147.5</v>
      </c>
      <c r="M10" s="45">
        <v>147.6</v>
      </c>
      <c r="N10" s="45">
        <v>148.19999999999999</v>
      </c>
      <c r="O10" s="45">
        <v>148.30000000000001</v>
      </c>
      <c r="P10" s="84">
        <v>151</v>
      </c>
      <c r="Q10" s="149"/>
      <c r="R10" s="42"/>
      <c r="S10" s="45">
        <v>150</v>
      </c>
      <c r="T10" s="45">
        <v>150.01</v>
      </c>
      <c r="U10" s="45"/>
      <c r="V10" s="40"/>
      <c r="W10" s="180"/>
      <c r="X10" s="149"/>
      <c r="Y10" s="42">
        <v>151</v>
      </c>
      <c r="Z10" s="45">
        <v>152</v>
      </c>
      <c r="AA10" s="40">
        <v>152.21</v>
      </c>
      <c r="AB10" s="149"/>
      <c r="AC10" s="84">
        <v>152</v>
      </c>
      <c r="AD10" s="40"/>
      <c r="AE10" s="149">
        <v>153.01</v>
      </c>
      <c r="AF10" s="84">
        <v>153.1</v>
      </c>
      <c r="AG10" s="84">
        <v>153.5</v>
      </c>
      <c r="AH10" s="40">
        <v>154</v>
      </c>
      <c r="AI10" s="180">
        <v>151.5</v>
      </c>
      <c r="AJ10" s="84"/>
      <c r="AK10" s="121"/>
      <c r="AL10" s="42"/>
      <c r="AM10" s="84">
        <v>155</v>
      </c>
      <c r="AN10" s="84">
        <v>156</v>
      </c>
      <c r="AO10" s="40"/>
      <c r="AP10" s="42">
        <v>159</v>
      </c>
      <c r="AQ10" s="45">
        <v>159.5</v>
      </c>
      <c r="AR10" s="84">
        <v>159.6</v>
      </c>
      <c r="AS10" s="149"/>
      <c r="AT10" s="42">
        <v>156</v>
      </c>
      <c r="AU10" s="45">
        <v>156.6</v>
      </c>
      <c r="AV10" s="45">
        <v>157</v>
      </c>
      <c r="AW10" s="45">
        <v>157.1</v>
      </c>
      <c r="AX10" s="45">
        <v>158</v>
      </c>
      <c r="AY10" s="40">
        <v>160</v>
      </c>
      <c r="AZ10" s="121">
        <v>164</v>
      </c>
      <c r="BA10" s="121"/>
      <c r="BB10" s="180">
        <v>158</v>
      </c>
      <c r="BC10" s="84">
        <v>158.5</v>
      </c>
      <c r="BD10" s="84">
        <v>162</v>
      </c>
      <c r="BE10" s="42">
        <v>164</v>
      </c>
      <c r="BF10" s="110">
        <v>164.5</v>
      </c>
      <c r="BG10" s="45">
        <v>166</v>
      </c>
      <c r="BH10" s="84">
        <v>166.1</v>
      </c>
      <c r="BI10" s="121">
        <v>167</v>
      </c>
      <c r="BJ10" s="121"/>
      <c r="BK10" s="121"/>
      <c r="BL10" s="42">
        <v>163</v>
      </c>
      <c r="BM10" s="45">
        <v>163.5</v>
      </c>
      <c r="BN10" s="40">
        <v>163.9</v>
      </c>
      <c r="BO10" s="42">
        <v>166</v>
      </c>
      <c r="BP10" s="40">
        <v>166.1</v>
      </c>
      <c r="BQ10" s="42">
        <v>167</v>
      </c>
      <c r="BR10" s="45">
        <v>168</v>
      </c>
      <c r="BS10" s="45">
        <v>168.5</v>
      </c>
      <c r="BT10" s="45">
        <v>169</v>
      </c>
      <c r="BU10" s="84">
        <v>169.15</v>
      </c>
      <c r="BV10" s="84">
        <v>169.8</v>
      </c>
      <c r="BW10" s="40">
        <v>170</v>
      </c>
      <c r="BX10" s="149">
        <v>172</v>
      </c>
      <c r="BY10" s="84">
        <v>177.1</v>
      </c>
      <c r="BZ10" s="40">
        <v>178</v>
      </c>
      <c r="CA10" s="121"/>
      <c r="CB10" s="180">
        <v>176.9</v>
      </c>
      <c r="CC10" s="40">
        <v>177</v>
      </c>
      <c r="CD10" s="261"/>
    </row>
    <row r="11" spans="1:84" s="4" customFormat="1" ht="18" thickBot="1" x14ac:dyDescent="0.35">
      <c r="A11" s="28" t="s">
        <v>4</v>
      </c>
      <c r="B11" s="33" t="s">
        <v>8</v>
      </c>
      <c r="C11" s="297">
        <v>139.93</v>
      </c>
      <c r="D11" s="299"/>
      <c r="E11" s="297">
        <v>139.41</v>
      </c>
      <c r="F11" s="298"/>
      <c r="G11" s="298"/>
      <c r="H11" s="122"/>
      <c r="I11" s="122"/>
      <c r="J11" s="134"/>
      <c r="K11" s="134"/>
      <c r="L11" s="134"/>
      <c r="M11" s="134">
        <v>147.88</v>
      </c>
      <c r="N11" s="134"/>
      <c r="O11" s="137"/>
      <c r="P11" s="139"/>
      <c r="Q11" s="150"/>
      <c r="R11" s="297">
        <v>150</v>
      </c>
      <c r="S11" s="298"/>
      <c r="T11" s="298"/>
      <c r="U11" s="298"/>
      <c r="V11" s="299"/>
      <c r="W11" s="137"/>
      <c r="X11" s="150"/>
      <c r="Y11" s="297">
        <v>151.69851351351352</v>
      </c>
      <c r="Z11" s="298"/>
      <c r="AA11" s="299"/>
      <c r="AB11" s="297">
        <v>152</v>
      </c>
      <c r="AC11" s="298"/>
      <c r="AD11" s="299"/>
      <c r="AE11" s="297">
        <v>153.31</v>
      </c>
      <c r="AF11" s="298"/>
      <c r="AG11" s="298"/>
      <c r="AH11" s="299"/>
      <c r="AI11" s="297">
        <v>151.5</v>
      </c>
      <c r="AJ11" s="298"/>
      <c r="AK11" s="220"/>
      <c r="AL11" s="297">
        <v>155.13</v>
      </c>
      <c r="AM11" s="298"/>
      <c r="AN11" s="298"/>
      <c r="AO11" s="299"/>
      <c r="AP11" s="150"/>
      <c r="AQ11" s="229">
        <v>159.5</v>
      </c>
      <c r="AR11" s="137"/>
      <c r="AS11" s="150"/>
      <c r="AT11" s="309">
        <v>156.41053066666666</v>
      </c>
      <c r="AU11" s="310"/>
      <c r="AV11" s="310"/>
      <c r="AW11" s="310"/>
      <c r="AX11" s="310"/>
      <c r="AY11" s="311"/>
      <c r="AZ11" s="122">
        <v>164</v>
      </c>
      <c r="BA11" s="122"/>
      <c r="BB11" s="244"/>
      <c r="BC11" s="248">
        <v>159.5</v>
      </c>
      <c r="BD11" s="248"/>
      <c r="BE11" s="297">
        <v>165.02</v>
      </c>
      <c r="BF11" s="298"/>
      <c r="BG11" s="298"/>
      <c r="BH11" s="299"/>
      <c r="BI11" s="122">
        <v>167</v>
      </c>
      <c r="BJ11" s="122"/>
      <c r="BK11" s="122"/>
      <c r="BL11" s="297">
        <v>163.53633093525181</v>
      </c>
      <c r="BM11" s="298"/>
      <c r="BN11" s="299"/>
      <c r="BO11" s="297">
        <v>166.05</v>
      </c>
      <c r="BP11" s="299"/>
      <c r="BQ11" s="297">
        <v>168.46018749999999</v>
      </c>
      <c r="BR11" s="298"/>
      <c r="BS11" s="298"/>
      <c r="BT11" s="298"/>
      <c r="BU11" s="298"/>
      <c r="BV11" s="298"/>
      <c r="BW11" s="299"/>
      <c r="BX11" s="297">
        <v>173.9</v>
      </c>
      <c r="BY11" s="298"/>
      <c r="BZ11" s="299"/>
      <c r="CA11" s="122"/>
      <c r="CB11" s="297">
        <v>176.95</v>
      </c>
      <c r="CC11" s="299"/>
      <c r="CD11" s="265"/>
      <c r="CF11" s="36"/>
    </row>
    <row r="12" spans="1:84" ht="17.25" x14ac:dyDescent="0.3">
      <c r="A12" s="21" t="s">
        <v>21</v>
      </c>
      <c r="B12" s="22" t="s">
        <v>24</v>
      </c>
      <c r="C12" s="59"/>
      <c r="D12" s="60"/>
      <c r="E12" s="59"/>
      <c r="F12" s="62"/>
      <c r="G12" s="85"/>
      <c r="H12" s="123"/>
      <c r="I12" s="123"/>
      <c r="J12" s="111"/>
      <c r="K12" s="62"/>
      <c r="L12" s="62"/>
      <c r="M12" s="62"/>
      <c r="N12" s="62"/>
      <c r="O12" s="62"/>
      <c r="P12" s="85"/>
      <c r="Q12" s="151"/>
      <c r="R12" s="162"/>
      <c r="S12" s="163"/>
      <c r="T12" s="163"/>
      <c r="U12" s="163"/>
      <c r="V12" s="164"/>
      <c r="W12" s="181"/>
      <c r="X12" s="206"/>
      <c r="Y12" s="162"/>
      <c r="Z12" s="163"/>
      <c r="AA12" s="164"/>
      <c r="AB12" s="206"/>
      <c r="AC12" s="190"/>
      <c r="AD12" s="164"/>
      <c r="AE12" s="206"/>
      <c r="AF12" s="190"/>
      <c r="AG12" s="190"/>
      <c r="AH12" s="164"/>
      <c r="AI12" s="199"/>
      <c r="AJ12" s="190"/>
      <c r="AK12" s="221"/>
      <c r="AL12" s="162"/>
      <c r="AM12" s="190"/>
      <c r="AN12" s="190"/>
      <c r="AO12" s="164"/>
      <c r="AP12" s="162"/>
      <c r="AQ12" s="163"/>
      <c r="AR12" s="190"/>
      <c r="AS12" s="206"/>
      <c r="AT12" s="162"/>
      <c r="AU12" s="163"/>
      <c r="AV12" s="163"/>
      <c r="AW12" s="163"/>
      <c r="AX12" s="163"/>
      <c r="AY12" s="164"/>
      <c r="AZ12" s="241"/>
      <c r="BA12" s="221"/>
      <c r="BB12" s="199"/>
      <c r="BC12" s="190"/>
      <c r="BD12" s="190"/>
      <c r="BE12" s="162"/>
      <c r="BF12" s="253"/>
      <c r="BG12" s="163"/>
      <c r="BH12" s="190"/>
      <c r="BI12" s="123"/>
      <c r="BJ12" s="123"/>
      <c r="BK12" s="123"/>
      <c r="BL12" s="59"/>
      <c r="BM12" s="62"/>
      <c r="BN12" s="60"/>
      <c r="BO12" s="59"/>
      <c r="BP12" s="60"/>
      <c r="BQ12" s="59"/>
      <c r="BR12" s="62"/>
      <c r="BS12" s="62"/>
      <c r="BT12" s="62"/>
      <c r="BU12" s="85"/>
      <c r="BV12" s="85"/>
      <c r="BW12" s="60"/>
      <c r="BX12" s="151"/>
      <c r="BY12" s="85"/>
      <c r="BZ12" s="60"/>
      <c r="CA12" s="123"/>
      <c r="CB12" s="181"/>
      <c r="CC12" s="60"/>
      <c r="CD12" s="263"/>
    </row>
    <row r="13" spans="1:84" ht="17.25" x14ac:dyDescent="0.3">
      <c r="A13" s="9" t="s">
        <v>13</v>
      </c>
      <c r="B13" s="10" t="s">
        <v>14</v>
      </c>
      <c r="C13" s="69">
        <v>1140000</v>
      </c>
      <c r="D13" s="75">
        <v>1000000</v>
      </c>
      <c r="E13" s="300">
        <v>0</v>
      </c>
      <c r="F13" s="301"/>
      <c r="G13" s="301"/>
      <c r="H13" s="124">
        <v>0</v>
      </c>
      <c r="I13" s="124">
        <v>0</v>
      </c>
      <c r="J13" s="133"/>
      <c r="K13" s="133"/>
      <c r="L13" s="133"/>
      <c r="M13" s="133">
        <v>0</v>
      </c>
      <c r="N13" s="133"/>
      <c r="O13" s="138"/>
      <c r="P13" s="140"/>
      <c r="Q13" s="141">
        <v>0</v>
      </c>
      <c r="R13" s="169">
        <v>40000</v>
      </c>
      <c r="S13" s="170">
        <v>3000</v>
      </c>
      <c r="T13" s="170">
        <v>553000</v>
      </c>
      <c r="U13" s="170">
        <v>100000</v>
      </c>
      <c r="V13" s="171">
        <v>164000</v>
      </c>
      <c r="W13" s="172">
        <v>0</v>
      </c>
      <c r="X13" s="197">
        <v>0</v>
      </c>
      <c r="Y13" s="300">
        <v>0</v>
      </c>
      <c r="Z13" s="301"/>
      <c r="AA13" s="302"/>
      <c r="AB13" s="204">
        <v>55000</v>
      </c>
      <c r="AC13" s="215">
        <v>317800</v>
      </c>
      <c r="AD13" s="171">
        <v>40000</v>
      </c>
      <c r="AE13" s="217"/>
      <c r="AF13" s="215">
        <v>98000</v>
      </c>
      <c r="AG13" s="215">
        <v>322000</v>
      </c>
      <c r="AH13" s="75"/>
      <c r="AI13" s="216">
        <v>200000</v>
      </c>
      <c r="AJ13" s="215">
        <v>10000</v>
      </c>
      <c r="AK13" s="124">
        <v>200000</v>
      </c>
      <c r="AL13" s="169">
        <v>20000</v>
      </c>
      <c r="AM13" s="215">
        <v>110000</v>
      </c>
      <c r="AN13" s="215">
        <v>30000</v>
      </c>
      <c r="AO13" s="171">
        <v>480000</v>
      </c>
      <c r="AP13" s="217"/>
      <c r="AQ13" s="230">
        <v>0</v>
      </c>
      <c r="AR13" s="140"/>
      <c r="AS13" s="235">
        <v>0</v>
      </c>
      <c r="AT13" s="169"/>
      <c r="AU13" s="170"/>
      <c r="AV13" s="170">
        <v>10000</v>
      </c>
      <c r="AW13" s="170">
        <v>668000</v>
      </c>
      <c r="AX13" s="170"/>
      <c r="AY13" s="171"/>
      <c r="AZ13" s="237">
        <v>0</v>
      </c>
      <c r="BA13" s="124">
        <v>0</v>
      </c>
      <c r="BB13" s="246"/>
      <c r="BC13" s="249">
        <v>0</v>
      </c>
      <c r="BD13" s="249"/>
      <c r="BE13" s="300">
        <v>0</v>
      </c>
      <c r="BF13" s="301"/>
      <c r="BG13" s="301"/>
      <c r="BH13" s="302"/>
      <c r="BI13" s="124">
        <v>0</v>
      </c>
      <c r="BJ13" s="124">
        <v>0</v>
      </c>
      <c r="BK13" s="124">
        <v>0</v>
      </c>
      <c r="BL13" s="300">
        <v>0</v>
      </c>
      <c r="BM13" s="301"/>
      <c r="BN13" s="302"/>
      <c r="BO13" s="300">
        <v>0</v>
      </c>
      <c r="BP13" s="302"/>
      <c r="BQ13" s="300">
        <v>0</v>
      </c>
      <c r="BR13" s="301"/>
      <c r="BS13" s="301"/>
      <c r="BT13" s="301"/>
      <c r="BU13" s="301"/>
      <c r="BV13" s="301"/>
      <c r="BW13" s="302"/>
      <c r="BX13" s="300">
        <v>0</v>
      </c>
      <c r="BY13" s="301"/>
      <c r="BZ13" s="302"/>
      <c r="CA13" s="124">
        <v>0</v>
      </c>
      <c r="CB13" s="300">
        <v>0</v>
      </c>
      <c r="CC13" s="302"/>
      <c r="CD13" s="264">
        <f>SUM(C13:CC13)</f>
        <v>5560800</v>
      </c>
    </row>
    <row r="14" spans="1:84" ht="17.25" customHeight="1" x14ac:dyDescent="0.3">
      <c r="A14" s="9" t="s">
        <v>15</v>
      </c>
      <c r="B14" s="10" t="s">
        <v>9</v>
      </c>
      <c r="C14" s="54">
        <v>141</v>
      </c>
      <c r="D14" s="37">
        <v>142</v>
      </c>
      <c r="E14" s="54"/>
      <c r="F14" s="46"/>
      <c r="G14" s="86"/>
      <c r="H14" s="125"/>
      <c r="I14" s="125"/>
      <c r="J14" s="112"/>
      <c r="K14" s="46"/>
      <c r="L14" s="46"/>
      <c r="M14" s="46"/>
      <c r="N14" s="46"/>
      <c r="O14" s="46"/>
      <c r="P14" s="86"/>
      <c r="Q14" s="152"/>
      <c r="R14" s="54">
        <v>150.9</v>
      </c>
      <c r="S14" s="46">
        <v>150.99</v>
      </c>
      <c r="T14" s="46">
        <v>151</v>
      </c>
      <c r="U14" s="46">
        <v>151.5</v>
      </c>
      <c r="V14" s="37">
        <v>152</v>
      </c>
      <c r="W14" s="182"/>
      <c r="X14" s="152"/>
      <c r="Y14" s="54"/>
      <c r="Z14" s="46"/>
      <c r="AA14" s="37"/>
      <c r="AB14" s="152">
        <v>148</v>
      </c>
      <c r="AC14" s="86">
        <v>149</v>
      </c>
      <c r="AD14" s="37">
        <v>149.5</v>
      </c>
      <c r="AE14" s="152"/>
      <c r="AF14" s="86">
        <v>153.80000000000001</v>
      </c>
      <c r="AG14" s="86">
        <v>154</v>
      </c>
      <c r="AH14" s="37"/>
      <c r="AI14" s="182">
        <v>155</v>
      </c>
      <c r="AJ14" s="86">
        <v>155.5</v>
      </c>
      <c r="AK14" s="125">
        <v>156</v>
      </c>
      <c r="AL14" s="54">
        <v>157</v>
      </c>
      <c r="AM14" s="86">
        <v>157.5</v>
      </c>
      <c r="AN14" s="86">
        <v>157.9</v>
      </c>
      <c r="AO14" s="37">
        <v>158</v>
      </c>
      <c r="AP14" s="54"/>
      <c r="AQ14" s="46"/>
      <c r="AR14" s="86"/>
      <c r="AS14" s="152"/>
      <c r="AT14" s="54"/>
      <c r="AU14" s="46"/>
      <c r="AV14" s="46">
        <v>158</v>
      </c>
      <c r="AW14" s="46">
        <v>161</v>
      </c>
      <c r="AX14" s="46"/>
      <c r="AY14" s="37"/>
      <c r="AZ14" s="242"/>
      <c r="BA14" s="125"/>
      <c r="BB14" s="182"/>
      <c r="BC14" s="86"/>
      <c r="BD14" s="86"/>
      <c r="BE14" s="54"/>
      <c r="BF14" s="112"/>
      <c r="BG14" s="46"/>
      <c r="BH14" s="86"/>
      <c r="BI14" s="125"/>
      <c r="BJ14" s="125"/>
      <c r="BK14" s="125"/>
      <c r="BL14" s="54"/>
      <c r="BM14" s="46"/>
      <c r="BN14" s="37"/>
      <c r="BO14" s="54"/>
      <c r="BP14" s="37"/>
      <c r="BQ14" s="54"/>
      <c r="BR14" s="46"/>
      <c r="BS14" s="46"/>
      <c r="BT14" s="46"/>
      <c r="BU14" s="86"/>
      <c r="BV14" s="86"/>
      <c r="BW14" s="37"/>
      <c r="BX14" s="152"/>
      <c r="BY14" s="86"/>
      <c r="BZ14" s="37"/>
      <c r="CA14" s="125"/>
      <c r="CB14" s="182"/>
      <c r="CC14" s="37"/>
      <c r="CD14" s="266"/>
    </row>
    <row r="15" spans="1:84" s="4" customFormat="1" ht="18" thickBot="1" x14ac:dyDescent="0.35">
      <c r="A15" s="23" t="s">
        <v>17</v>
      </c>
      <c r="B15" s="35" t="s">
        <v>10</v>
      </c>
      <c r="C15" s="288">
        <v>141.47</v>
      </c>
      <c r="D15" s="290"/>
      <c r="E15" s="78"/>
      <c r="F15" s="70"/>
      <c r="G15" s="87"/>
      <c r="H15" s="126"/>
      <c r="I15" s="126"/>
      <c r="J15" s="113"/>
      <c r="K15" s="70"/>
      <c r="L15" s="70"/>
      <c r="M15" s="70"/>
      <c r="N15" s="70"/>
      <c r="O15" s="70"/>
      <c r="P15" s="87"/>
      <c r="Q15" s="153"/>
      <c r="R15" s="288">
        <v>151.24</v>
      </c>
      <c r="S15" s="289"/>
      <c r="T15" s="289"/>
      <c r="U15" s="289"/>
      <c r="V15" s="290"/>
      <c r="W15" s="183"/>
      <c r="X15" s="207"/>
      <c r="Y15" s="212"/>
      <c r="Z15" s="213"/>
      <c r="AA15" s="214"/>
      <c r="AB15" s="288">
        <v>148.91999999999999</v>
      </c>
      <c r="AC15" s="289"/>
      <c r="AD15" s="290"/>
      <c r="AE15" s="288">
        <v>153.94999999999999</v>
      </c>
      <c r="AF15" s="289"/>
      <c r="AG15" s="289"/>
      <c r="AH15" s="290"/>
      <c r="AI15" s="288">
        <v>155.02000000000001</v>
      </c>
      <c r="AJ15" s="289"/>
      <c r="AK15" s="222">
        <v>156</v>
      </c>
      <c r="AL15" s="288">
        <v>157.88</v>
      </c>
      <c r="AM15" s="289"/>
      <c r="AN15" s="289"/>
      <c r="AO15" s="290"/>
      <c r="AP15" s="212"/>
      <c r="AQ15" s="213"/>
      <c r="AR15" s="232"/>
      <c r="AS15" s="207"/>
      <c r="AT15" s="212"/>
      <c r="AU15" s="213"/>
      <c r="AV15" s="312">
        <v>160.96</v>
      </c>
      <c r="AW15" s="312"/>
      <c r="AX15" s="238"/>
      <c r="AY15" s="239"/>
      <c r="AZ15" s="236"/>
      <c r="BA15" s="222"/>
      <c r="BB15" s="245"/>
      <c r="BC15" s="240"/>
      <c r="BD15" s="240"/>
      <c r="BE15" s="251"/>
      <c r="BF15" s="254"/>
      <c r="BG15" s="250"/>
      <c r="BH15" s="240"/>
      <c r="BI15" s="277"/>
      <c r="BJ15" s="277"/>
      <c r="BK15" s="277"/>
      <c r="BL15" s="279"/>
      <c r="BM15" s="272"/>
      <c r="BN15" s="280"/>
      <c r="BO15" s="279"/>
      <c r="BP15" s="280"/>
      <c r="BQ15" s="279"/>
      <c r="BR15" s="272"/>
      <c r="BS15" s="272"/>
      <c r="BT15" s="272"/>
      <c r="BU15" s="284"/>
      <c r="BV15" s="284"/>
      <c r="BW15" s="280"/>
      <c r="BX15" s="287"/>
      <c r="BY15" s="284"/>
      <c r="BZ15" s="280"/>
      <c r="CA15" s="277"/>
      <c r="CB15" s="286"/>
      <c r="CC15" s="274"/>
      <c r="CD15" s="267"/>
    </row>
    <row r="16" spans="1:84" ht="18" thickBot="1" x14ac:dyDescent="0.35">
      <c r="A16" s="15"/>
      <c r="B16" s="2"/>
      <c r="C16" s="93"/>
      <c r="D16" s="94"/>
      <c r="E16" s="61"/>
      <c r="F16" s="58"/>
      <c r="G16" s="88"/>
      <c r="H16" s="127"/>
      <c r="I16" s="127"/>
      <c r="J16" s="114"/>
      <c r="K16" s="58"/>
      <c r="L16" s="58"/>
      <c r="M16" s="58"/>
      <c r="N16" s="58"/>
      <c r="O16" s="58"/>
      <c r="P16" s="88"/>
      <c r="Q16" s="154"/>
      <c r="R16" s="101"/>
      <c r="S16" s="165"/>
      <c r="T16" s="165"/>
      <c r="U16" s="165"/>
      <c r="V16" s="102"/>
      <c r="W16" s="184"/>
      <c r="X16" s="208"/>
      <c r="Y16" s="101"/>
      <c r="Z16" s="165"/>
      <c r="AA16" s="102"/>
      <c r="AB16" s="208"/>
      <c r="AC16" s="191"/>
      <c r="AD16" s="102"/>
      <c r="AE16" s="208"/>
      <c r="AF16" s="191"/>
      <c r="AG16" s="191"/>
      <c r="AH16" s="102"/>
      <c r="AI16" s="200"/>
      <c r="AJ16" s="191"/>
      <c r="AK16" s="223"/>
      <c r="AL16" s="101"/>
      <c r="AM16" s="191"/>
      <c r="AN16" s="191"/>
      <c r="AO16" s="102"/>
      <c r="AP16" s="101"/>
      <c r="AQ16" s="165"/>
      <c r="AR16" s="191"/>
      <c r="AS16" s="208"/>
      <c r="AT16" s="101"/>
      <c r="AU16" s="165"/>
      <c r="AV16" s="165"/>
      <c r="AW16" s="165"/>
      <c r="AX16" s="165"/>
      <c r="AY16" s="102"/>
      <c r="AZ16" s="223"/>
      <c r="BA16" s="223"/>
      <c r="BB16" s="200"/>
      <c r="BC16" s="191"/>
      <c r="BD16" s="191"/>
      <c r="BE16" s="101"/>
      <c r="BF16" s="255"/>
      <c r="BG16" s="165"/>
      <c r="BH16" s="191"/>
      <c r="BI16" s="127"/>
      <c r="BJ16" s="127"/>
      <c r="BK16" s="127"/>
      <c r="BL16" s="61"/>
      <c r="BM16" s="58"/>
      <c r="BN16" s="273"/>
      <c r="BO16" s="61"/>
      <c r="BP16" s="273"/>
      <c r="BQ16" s="61"/>
      <c r="BR16" s="58"/>
      <c r="BS16" s="58"/>
      <c r="BT16" s="58"/>
      <c r="BU16" s="88"/>
      <c r="BV16" s="88"/>
      <c r="BW16" s="273"/>
      <c r="BX16" s="154"/>
      <c r="BY16" s="88"/>
      <c r="BZ16" s="273"/>
      <c r="CA16" s="127"/>
      <c r="CB16" s="184"/>
      <c r="CC16" s="273"/>
      <c r="CD16" s="268"/>
    </row>
    <row r="17" spans="1:90" ht="17.25" x14ac:dyDescent="0.3">
      <c r="A17" s="19" t="s">
        <v>2</v>
      </c>
      <c r="B17" s="20" t="s">
        <v>11</v>
      </c>
      <c r="C17" s="95"/>
      <c r="D17" s="96"/>
      <c r="E17" s="71"/>
      <c r="F17" s="65"/>
      <c r="G17" s="89"/>
      <c r="H17" s="128"/>
      <c r="I17" s="128"/>
      <c r="J17" s="71"/>
      <c r="K17" s="65"/>
      <c r="L17" s="65"/>
      <c r="M17" s="65"/>
      <c r="N17" s="65"/>
      <c r="O17" s="65"/>
      <c r="P17" s="89"/>
      <c r="Q17" s="155"/>
      <c r="R17" s="95"/>
      <c r="S17" s="166"/>
      <c r="T17" s="166"/>
      <c r="U17" s="166"/>
      <c r="V17" s="96"/>
      <c r="W17" s="185"/>
      <c r="X17" s="209"/>
      <c r="Y17" s="95"/>
      <c r="Z17" s="166"/>
      <c r="AA17" s="96"/>
      <c r="AB17" s="209"/>
      <c r="AC17" s="192"/>
      <c r="AD17" s="96"/>
      <c r="AE17" s="209"/>
      <c r="AF17" s="192"/>
      <c r="AG17" s="192"/>
      <c r="AH17" s="96"/>
      <c r="AI17" s="201"/>
      <c r="AJ17" s="192"/>
      <c r="AK17" s="224"/>
      <c r="AL17" s="95"/>
      <c r="AM17" s="192"/>
      <c r="AN17" s="192"/>
      <c r="AO17" s="96"/>
      <c r="AP17" s="95"/>
      <c r="AQ17" s="166"/>
      <c r="AR17" s="192"/>
      <c r="AS17" s="209"/>
      <c r="AT17" s="95"/>
      <c r="AU17" s="166"/>
      <c r="AV17" s="166"/>
      <c r="AW17" s="166"/>
      <c r="AX17" s="166"/>
      <c r="AY17" s="96"/>
      <c r="AZ17" s="224"/>
      <c r="BA17" s="224"/>
      <c r="BB17" s="201"/>
      <c r="BC17" s="192"/>
      <c r="BD17" s="192"/>
      <c r="BE17" s="95"/>
      <c r="BF17" s="256"/>
      <c r="BG17" s="166"/>
      <c r="BH17" s="192"/>
      <c r="BI17" s="128"/>
      <c r="BJ17" s="128"/>
      <c r="BK17" s="128"/>
      <c r="BL17" s="281"/>
      <c r="BM17" s="65"/>
      <c r="BN17" s="275"/>
      <c r="BO17" s="281"/>
      <c r="BP17" s="275"/>
      <c r="BQ17" s="281"/>
      <c r="BR17" s="65"/>
      <c r="BS17" s="65"/>
      <c r="BT17" s="65"/>
      <c r="BU17" s="89"/>
      <c r="BV17" s="89"/>
      <c r="BW17" s="275"/>
      <c r="BX17" s="155"/>
      <c r="BY17" s="89"/>
      <c r="BZ17" s="275"/>
      <c r="CA17" s="128"/>
      <c r="CB17" s="185"/>
      <c r="CC17" s="275"/>
      <c r="CD17" s="269"/>
    </row>
    <row r="18" spans="1:90" ht="17.25" x14ac:dyDescent="0.3">
      <c r="A18" s="11" t="s">
        <v>19</v>
      </c>
      <c r="B18" s="12" t="s">
        <v>18</v>
      </c>
      <c r="C18" s="97"/>
      <c r="D18" s="98"/>
      <c r="E18" s="72"/>
      <c r="F18" s="47"/>
      <c r="G18" s="90"/>
      <c r="H18" s="129"/>
      <c r="I18" s="129"/>
      <c r="J18" s="72"/>
      <c r="K18" s="47"/>
      <c r="L18" s="47"/>
      <c r="M18" s="47"/>
      <c r="N18" s="47"/>
      <c r="O18" s="47"/>
      <c r="P18" s="90"/>
      <c r="Q18" s="156"/>
      <c r="R18" s="159"/>
      <c r="S18" s="47"/>
      <c r="T18" s="47"/>
      <c r="U18" s="47"/>
      <c r="V18" s="160"/>
      <c r="W18" s="186"/>
      <c r="X18" s="156"/>
      <c r="Y18" s="159"/>
      <c r="Z18" s="47"/>
      <c r="AA18" s="160"/>
      <c r="AB18" s="156"/>
      <c r="AC18" s="90"/>
      <c r="AD18" s="160"/>
      <c r="AE18" s="156"/>
      <c r="AF18" s="90"/>
      <c r="AG18" s="90"/>
      <c r="AH18" s="160"/>
      <c r="AI18" s="186"/>
      <c r="AJ18" s="90"/>
      <c r="AK18" s="129"/>
      <c r="AL18" s="159"/>
      <c r="AM18" s="90"/>
      <c r="AN18" s="90"/>
      <c r="AO18" s="160"/>
      <c r="AP18" s="159"/>
      <c r="AQ18" s="47"/>
      <c r="AR18" s="90"/>
      <c r="AS18" s="156"/>
      <c r="AT18" s="159"/>
      <c r="AU18" s="47"/>
      <c r="AV18" s="47"/>
      <c r="AW18" s="47"/>
      <c r="AX18" s="47"/>
      <c r="AY18" s="160"/>
      <c r="AZ18" s="129"/>
      <c r="BA18" s="129"/>
      <c r="BB18" s="186"/>
      <c r="BC18" s="90"/>
      <c r="BD18" s="90"/>
      <c r="BE18" s="159"/>
      <c r="BF18" s="72"/>
      <c r="BG18" s="47"/>
      <c r="BH18" s="90"/>
      <c r="BI18" s="129"/>
      <c r="BJ18" s="129"/>
      <c r="BK18" s="129"/>
      <c r="BL18" s="159"/>
      <c r="BM18" s="47"/>
      <c r="BN18" s="160"/>
      <c r="BO18" s="159"/>
      <c r="BP18" s="160"/>
      <c r="BQ18" s="159"/>
      <c r="BR18" s="47"/>
      <c r="BS18" s="47"/>
      <c r="BT18" s="47"/>
      <c r="BU18" s="90"/>
      <c r="BV18" s="90"/>
      <c r="BW18" s="160"/>
      <c r="BX18" s="156"/>
      <c r="BY18" s="90"/>
      <c r="BZ18" s="160"/>
      <c r="CA18" s="129"/>
      <c r="CB18" s="186"/>
      <c r="CC18" s="160"/>
      <c r="CD18" s="270">
        <f>SUM(C18:CC18)</f>
        <v>0</v>
      </c>
    </row>
    <row r="19" spans="1:90" ht="18" customHeight="1" thickBot="1" x14ac:dyDescent="0.35">
      <c r="A19" s="16" t="s">
        <v>28</v>
      </c>
      <c r="B19" s="34" t="s">
        <v>30</v>
      </c>
      <c r="C19" s="99"/>
      <c r="D19" s="100"/>
      <c r="E19" s="73"/>
      <c r="F19" s="66"/>
      <c r="G19" s="91"/>
      <c r="H19" s="130"/>
      <c r="I19" s="130"/>
      <c r="J19" s="73"/>
      <c r="K19" s="66"/>
      <c r="L19" s="66"/>
      <c r="M19" s="66"/>
      <c r="N19" s="66"/>
      <c r="O19" s="66"/>
      <c r="P19" s="91"/>
      <c r="Q19" s="157"/>
      <c r="R19" s="99"/>
      <c r="S19" s="167"/>
      <c r="T19" s="167"/>
      <c r="U19" s="167"/>
      <c r="V19" s="100"/>
      <c r="W19" s="187"/>
      <c r="X19" s="210"/>
      <c r="Y19" s="99"/>
      <c r="Z19" s="167"/>
      <c r="AA19" s="100"/>
      <c r="AB19" s="210"/>
      <c r="AC19" s="193"/>
      <c r="AD19" s="100"/>
      <c r="AE19" s="210"/>
      <c r="AF19" s="193"/>
      <c r="AG19" s="193"/>
      <c r="AH19" s="100"/>
      <c r="AI19" s="202"/>
      <c r="AJ19" s="193"/>
      <c r="AK19" s="225"/>
      <c r="AL19" s="99"/>
      <c r="AM19" s="193"/>
      <c r="AN19" s="193"/>
      <c r="AO19" s="100"/>
      <c r="AP19" s="99"/>
      <c r="AQ19" s="167"/>
      <c r="AR19" s="193"/>
      <c r="AS19" s="210"/>
      <c r="AT19" s="99"/>
      <c r="AU19" s="167"/>
      <c r="AV19" s="167"/>
      <c r="AW19" s="167"/>
      <c r="AX19" s="167"/>
      <c r="AY19" s="100"/>
      <c r="AZ19" s="225"/>
      <c r="BA19" s="225"/>
      <c r="BB19" s="202"/>
      <c r="BC19" s="193"/>
      <c r="BD19" s="193"/>
      <c r="BE19" s="99"/>
      <c r="BF19" s="257"/>
      <c r="BG19" s="167"/>
      <c r="BH19" s="193"/>
      <c r="BI19" s="130"/>
      <c r="BJ19" s="130"/>
      <c r="BK19" s="130"/>
      <c r="BL19" s="282"/>
      <c r="BM19" s="66"/>
      <c r="BN19" s="276"/>
      <c r="BO19" s="282"/>
      <c r="BP19" s="276"/>
      <c r="BQ19" s="282"/>
      <c r="BR19" s="66"/>
      <c r="BS19" s="66"/>
      <c r="BT19" s="66"/>
      <c r="BU19" s="91"/>
      <c r="BV19" s="91"/>
      <c r="BW19" s="276"/>
      <c r="BX19" s="157"/>
      <c r="BY19" s="91"/>
      <c r="BZ19" s="276"/>
      <c r="CA19" s="130"/>
      <c r="CB19" s="187"/>
      <c r="CC19" s="276"/>
      <c r="CD19" s="271">
        <f>SUM(C19:CC19)</f>
        <v>0</v>
      </c>
    </row>
    <row r="20" spans="1:90" ht="18" thickBot="1" x14ac:dyDescent="0.35">
      <c r="A20" s="15"/>
      <c r="B20" s="2"/>
      <c r="C20" s="101"/>
      <c r="D20" s="102"/>
      <c r="E20" s="61"/>
      <c r="F20" s="58"/>
      <c r="G20" s="88"/>
      <c r="H20" s="127"/>
      <c r="I20" s="127"/>
      <c r="J20" s="114"/>
      <c r="K20" s="58"/>
      <c r="L20" s="58"/>
      <c r="M20" s="58"/>
      <c r="N20" s="58"/>
      <c r="O20" s="58"/>
      <c r="P20" s="88"/>
      <c r="Q20" s="154"/>
      <c r="R20" s="101"/>
      <c r="S20" s="165"/>
      <c r="T20" s="165"/>
      <c r="U20" s="165"/>
      <c r="V20" s="102"/>
      <c r="W20" s="184"/>
      <c r="X20" s="208"/>
      <c r="Y20" s="101"/>
      <c r="Z20" s="165"/>
      <c r="AA20" s="102"/>
      <c r="AB20" s="208"/>
      <c r="AC20" s="191"/>
      <c r="AD20" s="102"/>
      <c r="AE20" s="208"/>
      <c r="AF20" s="191"/>
      <c r="AG20" s="191"/>
      <c r="AH20" s="102"/>
      <c r="AI20" s="200"/>
      <c r="AJ20" s="191"/>
      <c r="AK20" s="223"/>
      <c r="AL20" s="101"/>
      <c r="AM20" s="191"/>
      <c r="AN20" s="191"/>
      <c r="AO20" s="102"/>
      <c r="AP20" s="101"/>
      <c r="AQ20" s="165"/>
      <c r="AR20" s="191"/>
      <c r="AS20" s="208"/>
      <c r="AT20" s="101"/>
      <c r="AU20" s="165"/>
      <c r="AV20" s="165"/>
      <c r="AW20" s="165"/>
      <c r="AX20" s="165"/>
      <c r="AY20" s="102"/>
      <c r="AZ20" s="223"/>
      <c r="BA20" s="223"/>
      <c r="BB20" s="200"/>
      <c r="BC20" s="191"/>
      <c r="BD20" s="191"/>
      <c r="BE20" s="101"/>
      <c r="BF20" s="255"/>
      <c r="BG20" s="165"/>
      <c r="BH20" s="191"/>
      <c r="BI20" s="127"/>
      <c r="BJ20" s="127"/>
      <c r="BK20" s="127"/>
      <c r="BL20" s="61"/>
      <c r="BM20" s="58"/>
      <c r="BN20" s="273"/>
      <c r="BO20" s="61"/>
      <c r="BP20" s="273"/>
      <c r="BQ20" s="61"/>
      <c r="BR20" s="58"/>
      <c r="BS20" s="58"/>
      <c r="BT20" s="58"/>
      <c r="BU20" s="88"/>
      <c r="BV20" s="88"/>
      <c r="BW20" s="273"/>
      <c r="BX20" s="154"/>
      <c r="BY20" s="88"/>
      <c r="BZ20" s="273"/>
      <c r="CA20" s="127"/>
      <c r="CB20" s="184"/>
      <c r="CC20" s="273"/>
      <c r="CD20" s="268"/>
    </row>
    <row r="21" spans="1:90" ht="17.25" x14ac:dyDescent="0.3">
      <c r="A21" s="17" t="s">
        <v>1</v>
      </c>
      <c r="B21" s="18" t="s">
        <v>12</v>
      </c>
      <c r="C21" s="103"/>
      <c r="D21" s="104"/>
      <c r="E21" s="74"/>
      <c r="F21" s="64"/>
      <c r="G21" s="92"/>
      <c r="H21" s="131"/>
      <c r="I21" s="131"/>
      <c r="J21" s="74"/>
      <c r="K21" s="64"/>
      <c r="L21" s="64"/>
      <c r="M21" s="64"/>
      <c r="N21" s="64"/>
      <c r="O21" s="64"/>
      <c r="P21" s="92"/>
      <c r="Q21" s="158"/>
      <c r="R21" s="103"/>
      <c r="S21" s="168"/>
      <c r="T21" s="168"/>
      <c r="U21" s="168"/>
      <c r="V21" s="104"/>
      <c r="W21" s="188"/>
      <c r="X21" s="211"/>
      <c r="Y21" s="103"/>
      <c r="Z21" s="168"/>
      <c r="AA21" s="104"/>
      <c r="AB21" s="211"/>
      <c r="AC21" s="194"/>
      <c r="AD21" s="104"/>
      <c r="AE21" s="211"/>
      <c r="AF21" s="194"/>
      <c r="AG21" s="194"/>
      <c r="AH21" s="104"/>
      <c r="AI21" s="203"/>
      <c r="AJ21" s="194"/>
      <c r="AK21" s="226"/>
      <c r="AL21" s="103"/>
      <c r="AM21" s="194"/>
      <c r="AN21" s="194"/>
      <c r="AO21" s="104"/>
      <c r="AP21" s="103"/>
      <c r="AQ21" s="168"/>
      <c r="AR21" s="194"/>
      <c r="AS21" s="211"/>
      <c r="AT21" s="103"/>
      <c r="AU21" s="168"/>
      <c r="AV21" s="168"/>
      <c r="AW21" s="168"/>
      <c r="AX21" s="168"/>
      <c r="AY21" s="104"/>
      <c r="AZ21" s="226"/>
      <c r="BA21" s="226"/>
      <c r="BB21" s="203"/>
      <c r="BC21" s="194"/>
      <c r="BD21" s="194"/>
      <c r="BE21" s="103"/>
      <c r="BF21" s="258"/>
      <c r="BG21" s="168"/>
      <c r="BH21" s="194"/>
      <c r="BI21" s="226"/>
      <c r="BJ21" s="226"/>
      <c r="BK21" s="226"/>
      <c r="BL21" s="103"/>
      <c r="BM21" s="168"/>
      <c r="BN21" s="104"/>
      <c r="BO21" s="103"/>
      <c r="BP21" s="104"/>
      <c r="BQ21" s="103"/>
      <c r="BR21" s="168"/>
      <c r="BS21" s="168"/>
      <c r="BT21" s="168"/>
      <c r="BU21" s="194"/>
      <c r="BV21" s="194"/>
      <c r="BW21" s="104"/>
      <c r="BX21" s="211"/>
      <c r="BY21" s="194"/>
      <c r="BZ21" s="104"/>
      <c r="CA21" s="226"/>
      <c r="CB21" s="203"/>
      <c r="CC21" s="104"/>
      <c r="CD21" s="269"/>
    </row>
    <row r="22" spans="1:90" ht="18" thickBot="1" x14ac:dyDescent="0.35">
      <c r="A22" s="13" t="s">
        <v>22</v>
      </c>
      <c r="B22" s="14" t="s">
        <v>25</v>
      </c>
      <c r="C22" s="294">
        <v>0</v>
      </c>
      <c r="D22" s="296"/>
      <c r="E22" s="294">
        <v>0</v>
      </c>
      <c r="F22" s="295"/>
      <c r="G22" s="296"/>
      <c r="H22" s="132">
        <v>0</v>
      </c>
      <c r="I22" s="132">
        <v>0</v>
      </c>
      <c r="J22" s="135"/>
      <c r="K22" s="135"/>
      <c r="L22" s="135"/>
      <c r="M22" s="135">
        <v>0</v>
      </c>
      <c r="N22" s="135"/>
      <c r="O22" s="135"/>
      <c r="P22" s="136"/>
      <c r="Q22" s="142">
        <v>0</v>
      </c>
      <c r="R22" s="306">
        <v>0</v>
      </c>
      <c r="S22" s="307"/>
      <c r="T22" s="307"/>
      <c r="U22" s="307"/>
      <c r="V22" s="308"/>
      <c r="W22" s="173">
        <v>0</v>
      </c>
      <c r="X22" s="196">
        <v>0</v>
      </c>
      <c r="Y22" s="294">
        <v>0</v>
      </c>
      <c r="Z22" s="295"/>
      <c r="AA22" s="296"/>
      <c r="AB22" s="294">
        <v>0</v>
      </c>
      <c r="AC22" s="295"/>
      <c r="AD22" s="296"/>
      <c r="AE22" s="294">
        <v>0</v>
      </c>
      <c r="AF22" s="295"/>
      <c r="AG22" s="295"/>
      <c r="AH22" s="296"/>
      <c r="AI22" s="294">
        <v>0</v>
      </c>
      <c r="AJ22" s="295"/>
      <c r="AK22" s="132">
        <v>0</v>
      </c>
      <c r="AL22" s="294">
        <v>0</v>
      </c>
      <c r="AM22" s="295"/>
      <c r="AN22" s="295"/>
      <c r="AO22" s="296"/>
      <c r="AP22" s="227"/>
      <c r="AQ22" s="228">
        <v>0</v>
      </c>
      <c r="AR22" s="228"/>
      <c r="AS22" s="234">
        <v>0</v>
      </c>
      <c r="AT22" s="294">
        <v>0</v>
      </c>
      <c r="AU22" s="295"/>
      <c r="AV22" s="295"/>
      <c r="AW22" s="295"/>
      <c r="AX22" s="295"/>
      <c r="AY22" s="296"/>
      <c r="AZ22" s="132">
        <v>0</v>
      </c>
      <c r="BA22" s="132">
        <v>0</v>
      </c>
      <c r="BB22" s="243"/>
      <c r="BC22" s="247">
        <v>0</v>
      </c>
      <c r="BD22" s="247"/>
      <c r="BE22" s="294">
        <v>0</v>
      </c>
      <c r="BF22" s="295"/>
      <c r="BG22" s="295"/>
      <c r="BH22" s="296"/>
      <c r="BI22" s="132">
        <v>0</v>
      </c>
      <c r="BJ22" s="132">
        <v>0</v>
      </c>
      <c r="BK22" s="132">
        <v>0</v>
      </c>
      <c r="BL22" s="294">
        <v>0</v>
      </c>
      <c r="BM22" s="295"/>
      <c r="BN22" s="296"/>
      <c r="BO22" s="294">
        <v>0</v>
      </c>
      <c r="BP22" s="296"/>
      <c r="BQ22" s="294">
        <v>0</v>
      </c>
      <c r="BR22" s="295"/>
      <c r="BS22" s="295"/>
      <c r="BT22" s="295"/>
      <c r="BU22" s="295"/>
      <c r="BV22" s="295"/>
      <c r="BW22" s="296"/>
      <c r="BX22" s="294">
        <v>0</v>
      </c>
      <c r="BY22" s="295"/>
      <c r="BZ22" s="296"/>
      <c r="CA22" s="132">
        <v>0</v>
      </c>
      <c r="CB22" s="294">
        <v>0</v>
      </c>
      <c r="CC22" s="296"/>
      <c r="CD22" s="271">
        <f>SUM(C22:CC22)</f>
        <v>0</v>
      </c>
    </row>
    <row r="24" spans="1:90" x14ac:dyDescent="0.3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285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</row>
    <row r="25" spans="1:90" x14ac:dyDescent="0.3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283"/>
      <c r="BR25" s="283"/>
      <c r="BS25" s="283"/>
      <c r="BT25" s="283"/>
      <c r="BU25" s="283"/>
      <c r="BV25" s="283"/>
      <c r="BW25" s="283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</row>
    <row r="27" spans="1:90" x14ac:dyDescent="0.3">
      <c r="BQ27" s="285"/>
      <c r="BR27" s="285"/>
      <c r="BS27" s="285"/>
      <c r="BT27" s="285"/>
      <c r="BU27" s="285"/>
      <c r="BV27" s="285"/>
    </row>
    <row r="30" spans="1:90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</row>
  </sheetData>
  <mergeCells count="63">
    <mergeCell ref="CB4:CC4"/>
    <mergeCell ref="CB22:CC22"/>
    <mergeCell ref="CB13:CC13"/>
    <mergeCell ref="CB11:CC11"/>
    <mergeCell ref="BX4:BZ4"/>
    <mergeCell ref="BX11:BZ11"/>
    <mergeCell ref="BX13:BZ13"/>
    <mergeCell ref="BX22:BZ22"/>
    <mergeCell ref="BE4:BH4"/>
    <mergeCell ref="BE11:BH11"/>
    <mergeCell ref="BE13:BH13"/>
    <mergeCell ref="BE22:BH22"/>
    <mergeCell ref="BQ11:BW11"/>
    <mergeCell ref="BQ4:BW4"/>
    <mergeCell ref="BQ22:BW22"/>
    <mergeCell ref="BQ13:BW13"/>
    <mergeCell ref="BO4:BP4"/>
    <mergeCell ref="BO11:BP11"/>
    <mergeCell ref="BO13:BP13"/>
    <mergeCell ref="BL13:BN13"/>
    <mergeCell ref="BO22:BP22"/>
    <mergeCell ref="BL4:BN4"/>
    <mergeCell ref="BL22:BN22"/>
    <mergeCell ref="BL11:BN11"/>
    <mergeCell ref="AL4:AO4"/>
    <mergeCell ref="AL22:AO22"/>
    <mergeCell ref="AL11:AO11"/>
    <mergeCell ref="AL15:AO15"/>
    <mergeCell ref="BB4:BD4"/>
    <mergeCell ref="AT4:AY4"/>
    <mergeCell ref="AT22:AY22"/>
    <mergeCell ref="AT11:AY11"/>
    <mergeCell ref="AP4:AR4"/>
    <mergeCell ref="AV15:AW15"/>
    <mergeCell ref="AI11:AJ11"/>
    <mergeCell ref="AI15:AJ15"/>
    <mergeCell ref="AI22:AJ22"/>
    <mergeCell ref="AI4:AJ4"/>
    <mergeCell ref="C4:D4"/>
    <mergeCell ref="C22:D22"/>
    <mergeCell ref="C11:D11"/>
    <mergeCell ref="C15:D15"/>
    <mergeCell ref="J4:P4"/>
    <mergeCell ref="E4:G4"/>
    <mergeCell ref="E13:G13"/>
    <mergeCell ref="E11:G11"/>
    <mergeCell ref="E22:G22"/>
    <mergeCell ref="R4:V4"/>
    <mergeCell ref="R22:V22"/>
    <mergeCell ref="R11:V11"/>
    <mergeCell ref="R15:V15"/>
    <mergeCell ref="AE4:AH4"/>
    <mergeCell ref="AE22:AH22"/>
    <mergeCell ref="AE15:AH15"/>
    <mergeCell ref="AE11:AH11"/>
    <mergeCell ref="AB11:AD11"/>
    <mergeCell ref="AB4:AD4"/>
    <mergeCell ref="AB15:AD15"/>
    <mergeCell ref="Y13:AA13"/>
    <mergeCell ref="Y22:AA22"/>
    <mergeCell ref="AB22:AD22"/>
    <mergeCell ref="Y4:AA4"/>
    <mergeCell ref="Y11:A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2021-08-01T06:33:34Z</dcterms:modified>
</cp:coreProperties>
</file>