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HK9" i="3" l="1"/>
  <c r="HK13" i="3"/>
  <c r="HK22" i="3"/>
  <c r="HK18" i="3" l="1"/>
  <c r="HK19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<sst xmlns="http://schemas.openxmlformats.org/spreadsheetml/2006/main" count="35" uniqueCount="33">
  <si>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</si>
  <si>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</si>
  <si>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</si>
  <si>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</si>
  <si>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</si>
  <si>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</si>
  <si>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</si>
  <si>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</si>
  <si>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</si>
  <si>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</si>
  <si>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</si>
  <si>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</si>
  <si>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</si>
  <si>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</si>
  <si>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</si>
  <si>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</si>
  <si>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</si>
  <si>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</si>
  <si>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</si>
  <si>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</si>
  <si>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</si>
  <si>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</si>
  <si>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</si>
  <si>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</si>
  <si>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</si>
  <si>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</si>
  <si>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</si>
  <si>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</si>
  <si>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</si>
  <si>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</si>
  <si>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</si>
  <si>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IANUARIE 2022</t>
  </si>
  <si>
    <t>TSO balancing actions  - 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</si>
</sst>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7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4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6" xfId="0" applyFont="1" applyFill="1" applyBorder="1"/>
    <xf numFmtId="0" fontId="2" fillId="2" borderId="15" xfId="0" applyFont="1" applyFill="1" applyBorder="1"/>
    <xf numFmtId="0" fontId="2" fillId="2" borderId="1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3" xfId="0" applyFont="1" applyBorder="1"/>
    <xf numFmtId="0" fontId="4" fillId="3" borderId="16" xfId="0" applyFont="1" applyFill="1" applyBorder="1"/>
    <xf numFmtId="0" fontId="2" fillId="3" borderId="14" xfId="0" applyFont="1" applyFill="1" applyBorder="1"/>
    <xf numFmtId="0" fontId="2" fillId="4" borderId="11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vertical="center"/>
    </xf>
    <xf numFmtId="2" fontId="2" fillId="5" borderId="36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3" fontId="2" fillId="5" borderId="39" xfId="0" applyNumberFormat="1" applyFont="1" applyFill="1" applyBorder="1" applyAlignment="1">
      <alignment vertical="center"/>
    </xf>
    <xf numFmtId="2" fontId="2" fillId="5" borderId="39" xfId="0" applyNumberFormat="1" applyFont="1" applyFill="1" applyBorder="1" applyAlignment="1">
      <alignment horizontal="center" vertical="center"/>
    </xf>
    <xf numFmtId="0" fontId="2" fillId="5" borderId="24" xfId="0" applyFont="1" applyFill="1" applyBorder="1"/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5" borderId="19" xfId="0" applyFont="1" applyFill="1" applyBorder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vertical="center"/>
    </xf>
    <xf numFmtId="2" fontId="4" fillId="2" borderId="47" xfId="0" applyNumberFormat="1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vertical="center"/>
    </xf>
    <xf numFmtId="3" fontId="2" fillId="5" borderId="45" xfId="0" applyNumberFormat="1" applyFont="1" applyFill="1" applyBorder="1" applyAlignment="1">
      <alignment vertical="center"/>
    </xf>
    <xf numFmtId="2" fontId="2" fillId="5" borderId="45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" fontId="4" fillId="5" borderId="46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4" fontId="4" fillId="5" borderId="57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vertical="center"/>
    </xf>
    <xf numFmtId="2" fontId="4" fillId="2" borderId="30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25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4" fillId="2" borderId="6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" fontId="4" fillId="5" borderId="61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2" fontId="4" fillId="2" borderId="66" xfId="0" applyNumberFormat="1" applyFont="1" applyFill="1" applyBorder="1" applyAlignment="1">
      <alignment horizontal="center" vertical="center"/>
    </xf>
    <xf numFmtId="2" fontId="4" fillId="2" borderId="67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4" fontId="4" fillId="5" borderId="60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0" fillId="0" borderId="0" xfId="0" applyNumberFormat="1" applyAlignment="1">
      <alignment horizontal="left" vertical="top" indent="1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0" fontId="8" fillId="0" borderId="0" xfId="0" applyFont="1"/>
    <xf numFmtId="2" fontId="4" fillId="2" borderId="34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5" fontId="2" fillId="0" borderId="0" xfId="0" applyNumberFormat="1" applyFont="1"/>
    <xf numFmtId="3" fontId="2" fillId="2" borderId="45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4" fontId="4" fillId="5" borderId="63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"/>
  <sheetViews>
    <sheetView tabSelected="1" zoomScale="80" zoomScaleNormal="80" workbookViewId="0">
      <pane xSplit="1" topLeftCell="GU1" activePane="topRight" state="frozen"/>
      <selection pane="topRight" activeCell="HE26" sqref="HE26"/>
    </sheetView>
  </sheetViews>
  <sheetFormatPr defaultColWidth="9.42578125" defaultRowHeight="16.5" x14ac:dyDescent="0.3"/>
  <cols>
    <col min="1" max="1" width="97.28515625" style="1" bestFit="1" customWidth="1"/>
    <col min="2" max="2" width="76.7109375" style="1" bestFit="1" customWidth="1"/>
    <col min="3" max="3" width="9.7109375" style="1" bestFit="1" customWidth="1"/>
    <col min="4" max="5" width="8.28515625" style="1" bestFit="1" customWidth="1"/>
    <col min="6" max="6" width="7.28515625" style="1" bestFit="1" customWidth="1"/>
    <col min="7" max="8" width="8.28515625" style="1" bestFit="1" customWidth="1"/>
    <col min="9" max="9" width="9.7109375" style="1" bestFit="1" customWidth="1"/>
    <col min="10" max="12" width="8.28515625" style="1" bestFit="1" customWidth="1"/>
    <col min="13" max="14" width="9.7109375" style="1" bestFit="1" customWidth="1"/>
    <col min="15" max="15" width="8.28515625" style="1" bestFit="1" customWidth="1"/>
    <col min="16" max="17" width="9.7109375" style="1" bestFit="1" customWidth="1"/>
    <col min="18" max="18" width="8.28515625" style="1" bestFit="1" customWidth="1"/>
    <col min="19" max="19" width="9.7109375" style="1" customWidth="1"/>
    <col min="20" max="21" width="8.28515625" style="1" bestFit="1" customWidth="1"/>
    <col min="22" max="22" width="9.7109375" style="1" customWidth="1"/>
    <col min="23" max="24" width="8.28515625" style="1" bestFit="1" customWidth="1"/>
    <col min="25" max="26" width="9.7109375" style="1" bestFit="1" customWidth="1"/>
    <col min="27" max="27" width="8.28515625" style="1" bestFit="1" customWidth="1"/>
    <col min="28" max="28" width="7.28515625" style="1" bestFit="1" customWidth="1"/>
    <col min="29" max="29" width="9.7109375" style="1" bestFit="1" customWidth="1"/>
    <col min="30" max="30" width="8.28515625" style="1" bestFit="1" customWidth="1"/>
    <col min="31" max="31" width="7.28515625" style="1" bestFit="1" customWidth="1"/>
    <col min="32" max="36" width="8.28515625" style="1" bestFit="1" customWidth="1"/>
    <col min="37" max="37" width="7.28515625" style="1" bestFit="1" customWidth="1"/>
    <col min="38" max="38" width="8.28515625" style="1" bestFit="1" customWidth="1"/>
    <col min="39" max="39" width="9.7109375" style="1" bestFit="1" customWidth="1"/>
    <col min="40" max="40" width="8.28515625" style="1" bestFit="1" customWidth="1"/>
    <col min="41" max="41" width="9.7109375" style="1" bestFit="1" customWidth="1"/>
    <col min="42" max="42" width="7.28515625" style="1" bestFit="1" customWidth="1"/>
    <col min="43" max="50" width="8.28515625" style="1" bestFit="1" customWidth="1"/>
    <col min="51" max="51" width="9.7109375" style="1" bestFit="1" customWidth="1"/>
    <col min="52" max="52" width="7.28515625" style="1" bestFit="1" customWidth="1"/>
    <col min="53" max="56" width="8.28515625" style="1" bestFit="1" customWidth="1"/>
    <col min="57" max="57" width="7" style="1" bestFit="1" customWidth="1"/>
    <col min="58" max="59" width="8.28515625" style="1" bestFit="1" customWidth="1"/>
    <col min="60" max="60" width="9.7109375" style="1" bestFit="1" customWidth="1"/>
    <col min="61" max="64" width="7.28515625" style="1" bestFit="1" customWidth="1"/>
    <col min="65" max="66" width="8.28515625" style="1" bestFit="1" customWidth="1"/>
    <col min="67" max="67" width="7.28515625" style="1" bestFit="1" customWidth="1"/>
    <col min="68" max="68" width="9.7109375" style="1" bestFit="1" customWidth="1"/>
    <col min="69" max="71" width="7.28515625" style="1" bestFit="1" customWidth="1"/>
    <col min="72" max="73" width="8.28515625" style="1" bestFit="1" customWidth="1"/>
    <col min="74" max="74" width="9.7109375" style="1" bestFit="1" customWidth="1"/>
    <col min="75" max="87" width="8.28515625" style="1" bestFit="1" customWidth="1"/>
    <col min="88" max="88" width="9.7109375" style="1" bestFit="1" customWidth="1"/>
    <col min="89" max="90" width="8.28515625" style="1" bestFit="1" customWidth="1"/>
    <col min="91" max="91" width="9.7109375" style="1" bestFit="1" customWidth="1"/>
    <col min="92" max="94" width="8.28515625" style="1" bestFit="1" customWidth="1"/>
    <col min="95" max="95" width="7.28515625" style="1" bestFit="1" customWidth="1"/>
    <col min="96" max="98" width="8.28515625" style="1" bestFit="1" customWidth="1"/>
    <col min="99" max="99" width="7.28515625" style="1" bestFit="1" customWidth="1"/>
    <col min="100" max="101" width="8.28515625" style="1" bestFit="1" customWidth="1"/>
    <col min="102" max="102" width="7.28515625" style="1" bestFit="1" customWidth="1"/>
    <col min="103" max="107" width="8.28515625" style="1" bestFit="1" customWidth="1"/>
    <col min="108" max="108" width="9.7109375" style="1" customWidth="1"/>
    <col min="109" max="111" width="8.28515625" style="1" bestFit="1" customWidth="1"/>
    <col min="112" max="112" width="9.7109375" style="1" bestFit="1" customWidth="1"/>
    <col min="113" max="119" width="8.28515625" style="1" bestFit="1" customWidth="1"/>
    <col min="120" max="120" width="9.7109375" style="1" bestFit="1" customWidth="1"/>
    <col min="121" max="124" width="8.28515625" style="1" bestFit="1" customWidth="1"/>
    <col min="125" max="127" width="9.7109375" style="1" bestFit="1" customWidth="1"/>
    <col min="128" max="128" width="8.28515625" style="1" bestFit="1" customWidth="1"/>
    <col min="129" max="129" width="7.28515625" style="1" bestFit="1" customWidth="1"/>
    <col min="130" max="131" width="8.28515625" style="1" bestFit="1" customWidth="1"/>
    <col min="132" max="132" width="9.7109375" style="1" bestFit="1" customWidth="1"/>
    <col min="133" max="134" width="8.28515625" style="1" bestFit="1" customWidth="1"/>
    <col min="135" max="135" width="9.7109375" style="1" bestFit="1" customWidth="1"/>
    <col min="136" max="137" width="8.28515625" style="1" bestFit="1" customWidth="1"/>
    <col min="138" max="138" width="7.28515625" style="1" bestFit="1" customWidth="1"/>
    <col min="139" max="140" width="8.28515625" style="1" bestFit="1" customWidth="1"/>
    <col min="141" max="141" width="9.7109375" style="1" bestFit="1" customWidth="1"/>
    <col min="142" max="143" width="8.28515625" style="1" bestFit="1" customWidth="1"/>
    <col min="144" max="145" width="7.28515625" style="1" bestFit="1" customWidth="1"/>
    <col min="146" max="148" width="8.28515625" style="1" bestFit="1" customWidth="1"/>
    <col min="149" max="149" width="9.7109375" style="1" bestFit="1" customWidth="1"/>
    <col min="150" max="152" width="8.28515625" style="1" bestFit="1" customWidth="1"/>
    <col min="153" max="153" width="7.28515625" style="1" bestFit="1" customWidth="1"/>
    <col min="154" max="163" width="8.28515625" style="1" bestFit="1" customWidth="1"/>
    <col min="164" max="164" width="7.28515625" style="1" bestFit="1" customWidth="1"/>
    <col min="165" max="165" width="8.28515625" style="1" bestFit="1" customWidth="1"/>
    <col min="166" max="166" width="9.7109375" style="1" bestFit="1" customWidth="1"/>
    <col min="167" max="170" width="8.28515625" style="1" bestFit="1" customWidth="1"/>
    <col min="171" max="171" width="9.7109375" style="1" bestFit="1" customWidth="1"/>
    <col min="172" max="172" width="7.28515625" style="1" bestFit="1" customWidth="1"/>
    <col min="173" max="173" width="8.28515625" style="1" bestFit="1" customWidth="1"/>
    <col min="174" max="175" width="9.7109375" style="1" bestFit="1" customWidth="1"/>
    <col min="176" max="179" width="8.28515625" style="1" bestFit="1" customWidth="1"/>
    <col min="180" max="180" width="7.28515625" style="1" bestFit="1" customWidth="1"/>
    <col min="181" max="183" width="8.28515625" style="1" bestFit="1" customWidth="1"/>
    <col min="184" max="184" width="7.28515625" style="1" bestFit="1" customWidth="1"/>
    <col min="185" max="185" width="8.28515625" style="1" bestFit="1" customWidth="1"/>
    <col min="186" max="187" width="9.7109375" style="1" bestFit="1" customWidth="1"/>
    <col min="188" max="188" width="9.5703125" style="1" customWidth="1"/>
    <col min="189" max="189" width="10.5703125" style="1" bestFit="1" customWidth="1"/>
    <col min="190" max="218" width="9.7109375" style="1" customWidth="1"/>
    <col min="219" max="219" width="14.85546875" style="25" customWidth="1"/>
    <col min="220" max="220" width="11.42578125" style="1" bestFit="1" customWidth="1"/>
    <col min="221" max="222" width="11.5703125" style="1" bestFit="1" customWidth="1"/>
    <col min="223" max="16384" width="9.42578125" style="1"/>
  </cols>
  <sheetData>
    <row r="1" spans="1:221" ht="25.5" x14ac:dyDescent="0.5">
      <c r="A1" s="2" t="s">
        <v>3</v>
      </c>
    </row>
    <row r="2" spans="1:221" ht="25.5" x14ac:dyDescent="0.5">
      <c r="A2" s="2" t="s">
        <v>5</v>
      </c>
    </row>
    <row r="3" spans="1:221" ht="17.25" thickBot="1" x14ac:dyDescent="0.35"/>
    <row r="4" spans="1:221" s="28" customFormat="1" ht="21" thickBot="1" x14ac:dyDescent="0.3">
      <c r="A4" s="26" t="s">
        <v>31</v>
      </c>
      <c r="B4" s="27" t="s">
        <v>32</v>
      </c>
      <c r="C4" s="364">
        <v>44562</v>
      </c>
      <c r="D4" s="365"/>
      <c r="E4" s="365"/>
      <c r="F4" s="364">
        <v>44563</v>
      </c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>
        <v>44564</v>
      </c>
      <c r="R4" s="366"/>
      <c r="S4" s="364">
        <v>44565</v>
      </c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6"/>
      <c r="AM4" s="364">
        <v>44566</v>
      </c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6"/>
      <c r="BE4" s="141">
        <v>44567</v>
      </c>
      <c r="BF4" s="367">
        <v>44568</v>
      </c>
      <c r="BG4" s="377"/>
      <c r="BH4" s="377"/>
      <c r="BI4" s="364">
        <v>44569</v>
      </c>
      <c r="BJ4" s="365"/>
      <c r="BK4" s="365"/>
      <c r="BL4" s="365"/>
      <c r="BM4" s="365"/>
      <c r="BN4" s="365"/>
      <c r="BO4" s="366"/>
      <c r="BP4" s="190">
        <v>44570</v>
      </c>
      <c r="BQ4" s="367">
        <v>44571</v>
      </c>
      <c r="BR4" s="377"/>
      <c r="BS4" s="368"/>
      <c r="BT4" s="364">
        <v>44572</v>
      </c>
      <c r="BU4" s="365"/>
      <c r="BV4" s="365"/>
      <c r="BW4" s="365"/>
      <c r="BX4" s="365"/>
      <c r="BY4" s="365"/>
      <c r="BZ4" s="366"/>
      <c r="CA4" s="364">
        <v>44573</v>
      </c>
      <c r="CB4" s="365"/>
      <c r="CC4" s="365"/>
      <c r="CD4" s="365"/>
      <c r="CE4" s="365"/>
      <c r="CF4" s="365"/>
      <c r="CG4" s="365"/>
      <c r="CH4" s="365"/>
      <c r="CI4" s="366"/>
      <c r="CJ4" s="208">
        <v>44574</v>
      </c>
      <c r="CK4" s="364">
        <v>44575</v>
      </c>
      <c r="CL4" s="365"/>
      <c r="CM4" s="365"/>
      <c r="CN4" s="365"/>
      <c r="CO4" s="365"/>
      <c r="CP4" s="365"/>
      <c r="CQ4" s="365"/>
      <c r="CR4" s="365"/>
      <c r="CS4" s="365"/>
      <c r="CT4" s="366"/>
      <c r="CU4" s="364">
        <v>44576</v>
      </c>
      <c r="CV4" s="365"/>
      <c r="CW4" s="365"/>
      <c r="CX4" s="365"/>
      <c r="CY4" s="365"/>
      <c r="CZ4" s="365"/>
      <c r="DA4" s="365"/>
      <c r="DB4" s="365"/>
      <c r="DC4" s="365"/>
      <c r="DD4" s="365"/>
      <c r="DE4" s="365"/>
      <c r="DF4" s="365"/>
      <c r="DG4" s="366"/>
      <c r="DH4" s="364">
        <v>44577</v>
      </c>
      <c r="DI4" s="365"/>
      <c r="DJ4" s="365"/>
      <c r="DK4" s="365"/>
      <c r="DL4" s="365"/>
      <c r="DM4" s="365"/>
      <c r="DN4" s="365"/>
      <c r="DO4" s="365"/>
      <c r="DP4" s="365"/>
      <c r="DQ4" s="365"/>
      <c r="DR4" s="364">
        <v>44578</v>
      </c>
      <c r="DS4" s="365"/>
      <c r="DT4" s="366"/>
      <c r="DU4" s="364">
        <v>44579</v>
      </c>
      <c r="DV4" s="365"/>
      <c r="DW4" s="365"/>
      <c r="DX4" s="365"/>
      <c r="DY4" s="365"/>
      <c r="DZ4" s="365"/>
      <c r="EA4" s="365"/>
      <c r="EB4" s="365"/>
      <c r="EC4" s="365"/>
      <c r="ED4" s="365"/>
      <c r="EE4" s="365"/>
      <c r="EF4" s="367">
        <v>44580</v>
      </c>
      <c r="EG4" s="377"/>
      <c r="EH4" s="377"/>
      <c r="EI4" s="377"/>
      <c r="EJ4" s="377"/>
      <c r="EK4" s="377"/>
      <c r="EL4" s="377"/>
      <c r="EM4" s="377"/>
      <c r="EN4" s="377"/>
      <c r="EO4" s="377"/>
      <c r="EP4" s="377"/>
      <c r="EQ4" s="377"/>
      <c r="ER4" s="377"/>
      <c r="ES4" s="377"/>
      <c r="ET4" s="285">
        <v>44581</v>
      </c>
      <c r="EU4" s="364">
        <v>44582</v>
      </c>
      <c r="EV4" s="365"/>
      <c r="EW4" s="365"/>
      <c r="EX4" s="365"/>
      <c r="EY4" s="365"/>
      <c r="EZ4" s="365"/>
      <c r="FA4" s="365"/>
      <c r="FB4" s="365"/>
      <c r="FC4" s="365"/>
      <c r="FD4" s="365"/>
      <c r="FE4" s="365"/>
      <c r="FF4" s="365"/>
      <c r="FG4" s="365"/>
      <c r="FH4" s="365"/>
      <c r="FI4" s="365"/>
      <c r="FJ4" s="366"/>
      <c r="FK4" s="297">
        <v>44583</v>
      </c>
      <c r="FL4" s="367">
        <v>44584</v>
      </c>
      <c r="FM4" s="368"/>
      <c r="FN4" s="208">
        <v>44585</v>
      </c>
      <c r="FO4" s="306">
        <v>44586</v>
      </c>
      <c r="FP4" s="364">
        <v>44587</v>
      </c>
      <c r="FQ4" s="365"/>
      <c r="FR4" s="365"/>
      <c r="FS4" s="365"/>
      <c r="FT4" s="365"/>
      <c r="FU4" s="365"/>
      <c r="FV4" s="365"/>
      <c r="FW4" s="365"/>
      <c r="FX4" s="365"/>
      <c r="FY4" s="365"/>
      <c r="FZ4" s="365"/>
      <c r="GA4" s="365"/>
      <c r="GB4" s="365"/>
      <c r="GC4" s="365"/>
      <c r="GD4" s="366"/>
      <c r="GE4" s="364">
        <v>44588</v>
      </c>
      <c r="GF4" s="365"/>
      <c r="GG4" s="366"/>
      <c r="GH4" s="340">
        <v>44589</v>
      </c>
      <c r="GI4" s="384">
        <v>44590</v>
      </c>
      <c r="GJ4" s="385"/>
      <c r="GK4" s="385"/>
      <c r="GL4" s="385"/>
      <c r="GM4" s="385"/>
      <c r="GN4" s="385"/>
      <c r="GO4" s="385"/>
      <c r="GP4" s="385"/>
      <c r="GQ4" s="385"/>
      <c r="GR4" s="385"/>
      <c r="GS4" s="385"/>
      <c r="GT4" s="386"/>
      <c r="GU4" s="331">
        <v>44591</v>
      </c>
      <c r="GV4" s="364">
        <v>44592</v>
      </c>
      <c r="GW4" s="365"/>
      <c r="GX4" s="365"/>
      <c r="GY4" s="365"/>
      <c r="GZ4" s="365"/>
      <c r="HA4" s="365"/>
      <c r="HB4" s="365"/>
      <c r="HC4" s="365"/>
      <c r="HD4" s="365"/>
      <c r="HE4" s="365"/>
      <c r="HF4" s="365"/>
      <c r="HG4" s="365"/>
      <c r="HH4" s="365"/>
      <c r="HI4" s="365"/>
      <c r="HJ4" s="366"/>
      <c r="HK4" s="278" t="s">
        <v>26</v>
      </c>
    </row>
    <row r="5" spans="1:221" ht="17.25" x14ac:dyDescent="0.3">
      <c r="A5" s="22" t="s">
        <v>27</v>
      </c>
      <c r="B5" s="23" t="s">
        <v>29</v>
      </c>
      <c r="C5" s="77"/>
      <c r="D5" s="78"/>
      <c r="E5" s="99"/>
      <c r="F5" s="77"/>
      <c r="G5" s="78"/>
      <c r="H5" s="78"/>
      <c r="I5" s="78"/>
      <c r="J5" s="78"/>
      <c r="K5" s="78"/>
      <c r="L5" s="78"/>
      <c r="M5" s="78"/>
      <c r="N5" s="78"/>
      <c r="O5" s="78"/>
      <c r="P5" s="79"/>
      <c r="Q5" s="77"/>
      <c r="R5" s="112"/>
      <c r="S5" s="80"/>
      <c r="T5" s="80"/>
      <c r="U5" s="80"/>
      <c r="V5" s="80"/>
      <c r="W5" s="80"/>
      <c r="X5" s="80"/>
      <c r="Y5" s="80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99"/>
      <c r="AM5" s="129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1"/>
      <c r="BE5" s="142"/>
      <c r="BF5" s="153"/>
      <c r="BG5" s="154"/>
      <c r="BH5" s="173"/>
      <c r="BI5" s="153"/>
      <c r="BJ5" s="154"/>
      <c r="BK5" s="154"/>
      <c r="BL5" s="154"/>
      <c r="BM5" s="154"/>
      <c r="BN5" s="154"/>
      <c r="BO5" s="155"/>
      <c r="BP5" s="142"/>
      <c r="BQ5" s="153"/>
      <c r="BR5" s="154"/>
      <c r="BS5" s="155"/>
      <c r="BT5" s="153"/>
      <c r="BU5" s="195"/>
      <c r="BV5" s="195"/>
      <c r="BW5" s="195"/>
      <c r="BX5" s="195"/>
      <c r="BY5" s="195"/>
      <c r="BZ5" s="173"/>
      <c r="CA5" s="153"/>
      <c r="CB5" s="154"/>
      <c r="CC5" s="154"/>
      <c r="CD5" s="154"/>
      <c r="CE5" s="154"/>
      <c r="CF5" s="154"/>
      <c r="CG5" s="154"/>
      <c r="CH5" s="154"/>
      <c r="CI5" s="173"/>
      <c r="CJ5" s="209"/>
      <c r="CK5" s="195"/>
      <c r="CL5" s="154"/>
      <c r="CM5" s="154"/>
      <c r="CN5" s="154"/>
      <c r="CO5" s="154"/>
      <c r="CP5" s="154"/>
      <c r="CQ5" s="154"/>
      <c r="CR5" s="154"/>
      <c r="CS5" s="154"/>
      <c r="CT5" s="173"/>
      <c r="CU5" s="153"/>
      <c r="CV5" s="173"/>
      <c r="CW5" s="173"/>
      <c r="CX5" s="173"/>
      <c r="CY5" s="173"/>
      <c r="CZ5" s="173"/>
      <c r="DA5" s="173"/>
      <c r="DB5" s="154"/>
      <c r="DC5" s="173"/>
      <c r="DD5" s="173"/>
      <c r="DE5" s="173"/>
      <c r="DF5" s="173"/>
      <c r="DG5" s="173"/>
      <c r="DH5" s="153"/>
      <c r="DI5" s="154"/>
      <c r="DJ5" s="154"/>
      <c r="DK5" s="154"/>
      <c r="DL5" s="154"/>
      <c r="DM5" s="154"/>
      <c r="DN5" s="154"/>
      <c r="DO5" s="154"/>
      <c r="DP5" s="154"/>
      <c r="DQ5" s="155"/>
      <c r="DR5" s="77"/>
      <c r="DS5" s="78"/>
      <c r="DT5" s="79"/>
      <c r="DU5" s="77"/>
      <c r="DV5" s="78"/>
      <c r="DW5" s="78"/>
      <c r="DX5" s="78"/>
      <c r="DY5" s="78"/>
      <c r="DZ5" s="78"/>
      <c r="EA5" s="78"/>
      <c r="EB5" s="78"/>
      <c r="EC5" s="78"/>
      <c r="ED5" s="78"/>
      <c r="EE5" s="99"/>
      <c r="EF5" s="153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73"/>
      <c r="ET5" s="252"/>
      <c r="EU5" s="77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9"/>
      <c r="FK5" s="99"/>
      <c r="FL5" s="153"/>
      <c r="FM5" s="155"/>
      <c r="FN5" s="209"/>
      <c r="FO5" s="130"/>
      <c r="FP5" s="153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31"/>
      <c r="GE5" s="153"/>
      <c r="GF5" s="195"/>
      <c r="GG5" s="155"/>
      <c r="GH5" s="130"/>
      <c r="GI5" s="77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9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258"/>
    </row>
    <row r="6" spans="1:221" ht="17.25" x14ac:dyDescent="0.3">
      <c r="A6" s="4"/>
      <c r="B6" s="5"/>
      <c r="C6" s="39"/>
      <c r="D6" s="50"/>
      <c r="E6" s="100"/>
      <c r="F6" s="39"/>
      <c r="G6" s="50"/>
      <c r="H6" s="50"/>
      <c r="I6" s="50"/>
      <c r="J6" s="50"/>
      <c r="K6" s="50"/>
      <c r="L6" s="50"/>
      <c r="M6" s="50"/>
      <c r="N6" s="50"/>
      <c r="O6" s="50"/>
      <c r="P6" s="61"/>
      <c r="Q6" s="39"/>
      <c r="R6" s="113"/>
      <c r="S6" s="81"/>
      <c r="T6" s="81"/>
      <c r="U6" s="81"/>
      <c r="V6" s="81"/>
      <c r="W6" s="81"/>
      <c r="X6" s="81"/>
      <c r="Y6" s="81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100"/>
      <c r="AM6" s="132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13"/>
      <c r="BE6" s="127"/>
      <c r="BF6" s="39"/>
      <c r="BG6" s="50"/>
      <c r="BH6" s="100"/>
      <c r="BI6" s="39"/>
      <c r="BJ6" s="50"/>
      <c r="BK6" s="50"/>
      <c r="BL6" s="50"/>
      <c r="BM6" s="50"/>
      <c r="BN6" s="50"/>
      <c r="BO6" s="61"/>
      <c r="BP6" s="127"/>
      <c r="BQ6" s="39"/>
      <c r="BR6" s="50"/>
      <c r="BS6" s="61"/>
      <c r="BT6" s="39"/>
      <c r="BU6" s="81"/>
      <c r="BV6" s="81"/>
      <c r="BW6" s="81"/>
      <c r="BX6" s="81"/>
      <c r="BY6" s="81"/>
      <c r="BZ6" s="100"/>
      <c r="CA6" s="39"/>
      <c r="CB6" s="50"/>
      <c r="CC6" s="50"/>
      <c r="CD6" s="50"/>
      <c r="CE6" s="50"/>
      <c r="CF6" s="50"/>
      <c r="CG6" s="50"/>
      <c r="CH6" s="50"/>
      <c r="CI6" s="100"/>
      <c r="CJ6" s="210"/>
      <c r="CK6" s="81"/>
      <c r="CL6" s="50"/>
      <c r="CM6" s="50"/>
      <c r="CN6" s="50"/>
      <c r="CO6" s="50"/>
      <c r="CP6" s="50"/>
      <c r="CQ6" s="50"/>
      <c r="CR6" s="50"/>
      <c r="CS6" s="50"/>
      <c r="CT6" s="100"/>
      <c r="CU6" s="252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100"/>
      <c r="DH6" s="39"/>
      <c r="DI6" s="50"/>
      <c r="DJ6" s="50"/>
      <c r="DK6" s="50"/>
      <c r="DL6" s="50"/>
      <c r="DM6" s="50"/>
      <c r="DN6" s="50"/>
      <c r="DO6" s="50"/>
      <c r="DP6" s="50"/>
      <c r="DQ6" s="61"/>
      <c r="DR6" s="39"/>
      <c r="DS6" s="50"/>
      <c r="DT6" s="61"/>
      <c r="DU6" s="39"/>
      <c r="DV6" s="50"/>
      <c r="DW6" s="50"/>
      <c r="DX6" s="50"/>
      <c r="DY6" s="50"/>
      <c r="DZ6" s="50"/>
      <c r="EA6" s="50"/>
      <c r="EB6" s="50"/>
      <c r="EC6" s="50"/>
      <c r="ED6" s="50"/>
      <c r="EE6" s="100"/>
      <c r="EF6" s="39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100"/>
      <c r="ET6" s="132"/>
      <c r="EU6" s="39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61"/>
      <c r="FK6" s="100"/>
      <c r="FL6" s="39"/>
      <c r="FM6" s="61"/>
      <c r="FN6" s="210"/>
      <c r="FO6" s="127"/>
      <c r="FP6" s="39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113"/>
      <c r="GE6" s="39"/>
      <c r="GF6" s="81"/>
      <c r="GG6" s="61"/>
      <c r="GH6" s="127"/>
      <c r="GI6" s="39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61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259"/>
    </row>
    <row r="7" spans="1:221" ht="18" thickBot="1" x14ac:dyDescent="0.35">
      <c r="A7" s="18" t="s">
        <v>16</v>
      </c>
      <c r="B7" s="19" t="s">
        <v>6</v>
      </c>
      <c r="C7" s="40"/>
      <c r="D7" s="51"/>
      <c r="E7" s="101"/>
      <c r="F7" s="40"/>
      <c r="G7" s="51"/>
      <c r="H7" s="51"/>
      <c r="I7" s="51"/>
      <c r="J7" s="51"/>
      <c r="K7" s="51"/>
      <c r="L7" s="51"/>
      <c r="M7" s="51"/>
      <c r="N7" s="51"/>
      <c r="O7" s="51"/>
      <c r="P7" s="62"/>
      <c r="Q7" s="40"/>
      <c r="R7" s="114"/>
      <c r="S7" s="82"/>
      <c r="T7" s="82"/>
      <c r="U7" s="82"/>
      <c r="V7" s="82"/>
      <c r="W7" s="82"/>
      <c r="X7" s="82"/>
      <c r="Y7" s="82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101"/>
      <c r="AM7" s="133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14"/>
      <c r="BE7" s="128"/>
      <c r="BF7" s="157"/>
      <c r="BG7" s="158"/>
      <c r="BH7" s="174"/>
      <c r="BI7" s="40"/>
      <c r="BJ7" s="51"/>
      <c r="BK7" s="51"/>
      <c r="BL7" s="51"/>
      <c r="BM7" s="51"/>
      <c r="BN7" s="51"/>
      <c r="BO7" s="62"/>
      <c r="BP7" s="128"/>
      <c r="BQ7" s="157"/>
      <c r="BR7" s="158"/>
      <c r="BS7" s="196"/>
      <c r="BT7" s="157"/>
      <c r="BU7" s="197"/>
      <c r="BV7" s="197"/>
      <c r="BW7" s="197"/>
      <c r="BX7" s="197"/>
      <c r="BY7" s="197"/>
      <c r="BZ7" s="174"/>
      <c r="CA7" s="40"/>
      <c r="CB7" s="51"/>
      <c r="CC7" s="51"/>
      <c r="CD7" s="51"/>
      <c r="CE7" s="51"/>
      <c r="CF7" s="51"/>
      <c r="CG7" s="51"/>
      <c r="CH7" s="51"/>
      <c r="CI7" s="101"/>
      <c r="CJ7" s="226"/>
      <c r="CK7" s="197"/>
      <c r="CL7" s="158"/>
      <c r="CM7" s="158"/>
      <c r="CN7" s="158"/>
      <c r="CO7" s="158"/>
      <c r="CP7" s="158"/>
      <c r="CQ7" s="158"/>
      <c r="CR7" s="158"/>
      <c r="CS7" s="158"/>
      <c r="CT7" s="174"/>
      <c r="CU7" s="40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101"/>
      <c r="DH7" s="157"/>
      <c r="DI7" s="158"/>
      <c r="DJ7" s="158"/>
      <c r="DK7" s="158"/>
      <c r="DL7" s="158"/>
      <c r="DM7" s="158"/>
      <c r="DN7" s="158"/>
      <c r="DO7" s="158"/>
      <c r="DP7" s="158"/>
      <c r="DQ7" s="196"/>
      <c r="DR7" s="157"/>
      <c r="DS7" s="158"/>
      <c r="DT7" s="196"/>
      <c r="DU7" s="157"/>
      <c r="DV7" s="158"/>
      <c r="DW7" s="158"/>
      <c r="DX7" s="158"/>
      <c r="DY7" s="158"/>
      <c r="DZ7" s="158"/>
      <c r="EA7" s="158"/>
      <c r="EB7" s="158"/>
      <c r="EC7" s="158"/>
      <c r="ED7" s="158"/>
      <c r="EE7" s="174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101"/>
      <c r="ET7" s="290"/>
      <c r="EU7" s="157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96"/>
      <c r="FK7" s="174"/>
      <c r="FL7" s="157"/>
      <c r="FM7" s="196"/>
      <c r="FN7" s="226"/>
      <c r="FO7" s="310"/>
      <c r="FP7" s="15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322"/>
      <c r="GE7" s="157"/>
      <c r="GF7" s="197"/>
      <c r="GG7" s="196"/>
      <c r="GH7" s="310"/>
      <c r="GI7" s="157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96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  <c r="HK7" s="260"/>
    </row>
    <row r="8" spans="1:221" ht="17.25" x14ac:dyDescent="0.3">
      <c r="A8" s="20" t="s">
        <v>20</v>
      </c>
      <c r="B8" s="30" t="s">
        <v>23</v>
      </c>
      <c r="C8" s="41"/>
      <c r="D8" s="52"/>
      <c r="E8" s="102"/>
      <c r="F8" s="41"/>
      <c r="G8" s="52"/>
      <c r="H8" s="52"/>
      <c r="I8" s="52"/>
      <c r="J8" s="52"/>
      <c r="K8" s="52"/>
      <c r="L8" s="52"/>
      <c r="M8" s="52"/>
      <c r="N8" s="52"/>
      <c r="O8" s="52"/>
      <c r="P8" s="63"/>
      <c r="Q8" s="41"/>
      <c r="R8" s="115"/>
      <c r="S8" s="83"/>
      <c r="T8" s="83"/>
      <c r="U8" s="83"/>
      <c r="V8" s="83"/>
      <c r="W8" s="83"/>
      <c r="X8" s="83"/>
      <c r="Y8" s="83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102"/>
      <c r="AM8" s="41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63"/>
      <c r="BE8" s="143"/>
      <c r="BF8" s="161"/>
      <c r="BG8" s="162"/>
      <c r="BH8" s="175"/>
      <c r="BI8" s="41"/>
      <c r="BJ8" s="52"/>
      <c r="BK8" s="52"/>
      <c r="BL8" s="52"/>
      <c r="BM8" s="52"/>
      <c r="BN8" s="52"/>
      <c r="BO8" s="63"/>
      <c r="BP8" s="143"/>
      <c r="BQ8" s="161"/>
      <c r="BR8" s="162"/>
      <c r="BS8" s="198"/>
      <c r="BT8" s="161"/>
      <c r="BU8" s="199"/>
      <c r="BV8" s="199"/>
      <c r="BW8" s="199"/>
      <c r="BX8" s="199"/>
      <c r="BY8" s="199"/>
      <c r="BZ8" s="175"/>
      <c r="CA8" s="41"/>
      <c r="CB8" s="52"/>
      <c r="CC8" s="52"/>
      <c r="CD8" s="52"/>
      <c r="CE8" s="52"/>
      <c r="CF8" s="52"/>
      <c r="CG8" s="52"/>
      <c r="CH8" s="52"/>
      <c r="CI8" s="102"/>
      <c r="CJ8" s="227"/>
      <c r="CK8" s="199"/>
      <c r="CL8" s="162"/>
      <c r="CM8" s="162"/>
      <c r="CN8" s="162"/>
      <c r="CO8" s="162"/>
      <c r="CP8" s="162"/>
      <c r="CQ8" s="162"/>
      <c r="CR8" s="162"/>
      <c r="CS8" s="162"/>
      <c r="CT8" s="175"/>
      <c r="CU8" s="253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102"/>
      <c r="DH8" s="161"/>
      <c r="DI8" s="162"/>
      <c r="DJ8" s="162"/>
      <c r="DK8" s="162"/>
      <c r="DL8" s="162"/>
      <c r="DM8" s="162"/>
      <c r="DN8" s="162"/>
      <c r="DO8" s="162"/>
      <c r="DP8" s="162"/>
      <c r="DQ8" s="198"/>
      <c r="DR8" s="161"/>
      <c r="DS8" s="162"/>
      <c r="DT8" s="198"/>
      <c r="DU8" s="161"/>
      <c r="DV8" s="162"/>
      <c r="DW8" s="162"/>
      <c r="DX8" s="162"/>
      <c r="DY8" s="162"/>
      <c r="DZ8" s="162"/>
      <c r="EA8" s="162"/>
      <c r="EB8" s="162"/>
      <c r="EC8" s="162"/>
      <c r="ED8" s="162"/>
      <c r="EE8" s="175"/>
      <c r="EF8" s="41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102"/>
      <c r="ET8" s="291"/>
      <c r="EU8" s="161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98"/>
      <c r="FK8" s="175"/>
      <c r="FL8" s="161"/>
      <c r="FM8" s="198"/>
      <c r="FN8" s="227"/>
      <c r="FO8" s="311"/>
      <c r="FP8" s="161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323"/>
      <c r="GE8" s="161"/>
      <c r="GF8" s="199"/>
      <c r="GG8" s="198"/>
      <c r="GH8" s="311"/>
      <c r="GI8" s="161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98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261"/>
    </row>
    <row r="9" spans="1:221" ht="17.25" x14ac:dyDescent="0.3">
      <c r="A9" s="6" t="s">
        <v>13</v>
      </c>
      <c r="B9" s="31" t="s">
        <v>14</v>
      </c>
      <c r="C9" s="42">
        <v>1848000</v>
      </c>
      <c r="D9" s="53">
        <v>100000</v>
      </c>
      <c r="E9" s="103">
        <v>52000</v>
      </c>
      <c r="F9" s="42">
        <v>52000</v>
      </c>
      <c r="G9" s="53">
        <v>100000</v>
      </c>
      <c r="H9" s="53">
        <v>138000</v>
      </c>
      <c r="I9" s="53">
        <v>2033000</v>
      </c>
      <c r="J9" s="53">
        <v>250000</v>
      </c>
      <c r="K9" s="53">
        <v>200000</v>
      </c>
      <c r="L9" s="53">
        <v>63000</v>
      </c>
      <c r="M9" s="53">
        <v>180000</v>
      </c>
      <c r="N9" s="53">
        <v>1150000</v>
      </c>
      <c r="O9" s="53">
        <v>700000</v>
      </c>
      <c r="P9" s="64">
        <v>2560000</v>
      </c>
      <c r="Q9" s="352">
        <v>0</v>
      </c>
      <c r="R9" s="354"/>
      <c r="S9" s="84">
        <v>1417000</v>
      </c>
      <c r="T9" s="84">
        <v>146000</v>
      </c>
      <c r="U9" s="84">
        <v>250000</v>
      </c>
      <c r="V9" s="84">
        <v>1100000</v>
      </c>
      <c r="W9" s="84">
        <v>500000</v>
      </c>
      <c r="X9" s="84">
        <v>100000</v>
      </c>
      <c r="Y9" s="84">
        <v>1200000</v>
      </c>
      <c r="Z9" s="53">
        <v>2240000</v>
      </c>
      <c r="AA9" s="53">
        <v>550000</v>
      </c>
      <c r="AB9" s="53">
        <v>12000</v>
      </c>
      <c r="AC9" s="53">
        <v>1300000</v>
      </c>
      <c r="AD9" s="53">
        <v>250000</v>
      </c>
      <c r="AE9" s="53">
        <v>15000</v>
      </c>
      <c r="AF9" s="53">
        <v>540000</v>
      </c>
      <c r="AG9" s="53">
        <v>250000</v>
      </c>
      <c r="AH9" s="53">
        <v>200000</v>
      </c>
      <c r="AI9" s="53">
        <v>100000</v>
      </c>
      <c r="AJ9" s="53">
        <v>300000</v>
      </c>
      <c r="AK9" s="53">
        <v>20000</v>
      </c>
      <c r="AL9" s="103">
        <v>100000</v>
      </c>
      <c r="AM9" s="42">
        <v>2785000</v>
      </c>
      <c r="AN9" s="53">
        <v>267700</v>
      </c>
      <c r="AO9" s="53">
        <v>1522700</v>
      </c>
      <c r="AP9" s="53">
        <v>7300</v>
      </c>
      <c r="AQ9" s="53">
        <v>500000</v>
      </c>
      <c r="AR9" s="53">
        <v>500000</v>
      </c>
      <c r="AS9" s="53">
        <v>511047</v>
      </c>
      <c r="AT9" s="53">
        <v>500000</v>
      </c>
      <c r="AU9" s="53">
        <v>100000</v>
      </c>
      <c r="AV9" s="53">
        <v>855000</v>
      </c>
      <c r="AW9" s="53">
        <v>400000</v>
      </c>
      <c r="AX9" s="53">
        <v>250000</v>
      </c>
      <c r="AY9" s="53">
        <v>1298953</v>
      </c>
      <c r="AZ9" s="53">
        <v>20000</v>
      </c>
      <c r="BA9" s="53">
        <v>200000</v>
      </c>
      <c r="BB9" s="53">
        <v>500000</v>
      </c>
      <c r="BC9" s="53">
        <v>950000</v>
      </c>
      <c r="BD9" s="64">
        <v>352300</v>
      </c>
      <c r="BE9" s="144">
        <v>0</v>
      </c>
      <c r="BF9" s="42">
        <v>417000</v>
      </c>
      <c r="BG9" s="53">
        <v>100000</v>
      </c>
      <c r="BH9" s="103">
        <v>1613000</v>
      </c>
      <c r="BI9" s="352">
        <v>0</v>
      </c>
      <c r="BJ9" s="353"/>
      <c r="BK9" s="353"/>
      <c r="BL9" s="353"/>
      <c r="BM9" s="353"/>
      <c r="BN9" s="353"/>
      <c r="BO9" s="354"/>
      <c r="BP9" s="192">
        <v>1000000</v>
      </c>
      <c r="BQ9" s="42">
        <v>50000</v>
      </c>
      <c r="BR9" s="53">
        <v>30000</v>
      </c>
      <c r="BS9" s="64">
        <v>40000</v>
      </c>
      <c r="BT9" s="42">
        <v>129000</v>
      </c>
      <c r="BU9" s="84">
        <v>710000</v>
      </c>
      <c r="BV9" s="84">
        <v>1000000</v>
      </c>
      <c r="BW9" s="84">
        <v>411000</v>
      </c>
      <c r="BX9" s="84">
        <v>282000</v>
      </c>
      <c r="BY9" s="84">
        <v>500000</v>
      </c>
      <c r="BZ9" s="103">
        <v>189000</v>
      </c>
      <c r="CA9" s="42">
        <v>950000</v>
      </c>
      <c r="CB9" s="53">
        <v>500000</v>
      </c>
      <c r="CC9" s="53">
        <v>300000</v>
      </c>
      <c r="CD9" s="53">
        <v>839000</v>
      </c>
      <c r="CE9" s="53">
        <v>150000</v>
      </c>
      <c r="CF9" s="53">
        <v>200000</v>
      </c>
      <c r="CG9" s="53">
        <v>151000</v>
      </c>
      <c r="CH9" s="53">
        <v>650000</v>
      </c>
      <c r="CI9" s="103">
        <v>150000</v>
      </c>
      <c r="CJ9" s="211">
        <v>1920000</v>
      </c>
      <c r="CK9" s="84">
        <v>200000</v>
      </c>
      <c r="CL9" s="53">
        <v>284000</v>
      </c>
      <c r="CM9" s="53">
        <v>1860000</v>
      </c>
      <c r="CN9" s="53">
        <v>180000</v>
      </c>
      <c r="CO9" s="53">
        <v>600000</v>
      </c>
      <c r="CP9" s="53">
        <v>721000</v>
      </c>
      <c r="CQ9" s="53">
        <v>20000</v>
      </c>
      <c r="CR9" s="53">
        <v>300000</v>
      </c>
      <c r="CS9" s="53">
        <v>500000</v>
      </c>
      <c r="CT9" s="103">
        <v>379000</v>
      </c>
      <c r="CU9" s="244">
        <v>50000</v>
      </c>
      <c r="CV9" s="53">
        <v>100000</v>
      </c>
      <c r="CW9" s="53">
        <v>225000</v>
      </c>
      <c r="CX9" s="53">
        <v>35000</v>
      </c>
      <c r="CY9" s="53">
        <v>720000</v>
      </c>
      <c r="CZ9" s="53">
        <v>294000</v>
      </c>
      <c r="DA9" s="53">
        <v>75000</v>
      </c>
      <c r="DB9" s="53">
        <v>380000</v>
      </c>
      <c r="DC9" s="53">
        <v>250000</v>
      </c>
      <c r="DD9" s="53">
        <v>6540000</v>
      </c>
      <c r="DE9" s="53">
        <v>170000</v>
      </c>
      <c r="DF9" s="53">
        <v>500000</v>
      </c>
      <c r="DG9" s="103">
        <v>500000</v>
      </c>
      <c r="DH9" s="42">
        <v>2987000</v>
      </c>
      <c r="DI9" s="53">
        <v>440000</v>
      </c>
      <c r="DJ9" s="53">
        <v>250000</v>
      </c>
      <c r="DK9" s="53">
        <v>250000</v>
      </c>
      <c r="DL9" s="53">
        <v>500000</v>
      </c>
      <c r="DM9" s="53">
        <v>300000</v>
      </c>
      <c r="DN9" s="53">
        <v>355000</v>
      </c>
      <c r="DO9" s="53">
        <v>100000</v>
      </c>
      <c r="DP9" s="53">
        <v>1500000</v>
      </c>
      <c r="DQ9" s="64">
        <v>284000</v>
      </c>
      <c r="DR9" s="42">
        <v>365000</v>
      </c>
      <c r="DS9" s="53">
        <v>125000</v>
      </c>
      <c r="DT9" s="64">
        <v>150000</v>
      </c>
      <c r="DU9" s="42">
        <v>1600000</v>
      </c>
      <c r="DV9" s="53">
        <v>1100000</v>
      </c>
      <c r="DW9" s="53">
        <v>1084000</v>
      </c>
      <c r="DX9" s="53">
        <v>530000</v>
      </c>
      <c r="DY9" s="53">
        <v>32000</v>
      </c>
      <c r="DZ9" s="53">
        <v>217000</v>
      </c>
      <c r="EA9" s="53">
        <v>500000</v>
      </c>
      <c r="EB9" s="53">
        <v>1000000</v>
      </c>
      <c r="EC9" s="53">
        <v>500000</v>
      </c>
      <c r="ED9" s="53">
        <v>640000</v>
      </c>
      <c r="EE9" s="103">
        <v>1000000</v>
      </c>
      <c r="EF9" s="42">
        <v>360000</v>
      </c>
      <c r="EG9" s="53">
        <v>878400</v>
      </c>
      <c r="EH9" s="53">
        <v>50000</v>
      </c>
      <c r="EI9" s="53">
        <v>640000</v>
      </c>
      <c r="EJ9" s="53">
        <v>900000</v>
      </c>
      <c r="EK9" s="53">
        <v>2414000</v>
      </c>
      <c r="EL9" s="53">
        <v>290000</v>
      </c>
      <c r="EM9" s="53">
        <v>150000</v>
      </c>
      <c r="EN9" s="53">
        <v>80000</v>
      </c>
      <c r="EO9" s="53">
        <v>20000</v>
      </c>
      <c r="EP9" s="53">
        <v>344000</v>
      </c>
      <c r="EQ9" s="53">
        <v>533600</v>
      </c>
      <c r="ER9" s="53">
        <v>150000</v>
      </c>
      <c r="ES9" s="103">
        <v>1000000</v>
      </c>
      <c r="ET9" s="289">
        <v>210000</v>
      </c>
      <c r="EU9" s="42">
        <v>962000</v>
      </c>
      <c r="EV9" s="53">
        <v>250000</v>
      </c>
      <c r="EW9" s="53">
        <v>38000</v>
      </c>
      <c r="EX9" s="53">
        <v>750000</v>
      </c>
      <c r="EY9" s="53">
        <v>290000</v>
      </c>
      <c r="EZ9" s="53">
        <v>460000</v>
      </c>
      <c r="FA9" s="53">
        <v>100000</v>
      </c>
      <c r="FB9" s="53">
        <v>300000</v>
      </c>
      <c r="FC9" s="53">
        <v>780000</v>
      </c>
      <c r="FD9" s="53">
        <v>500000</v>
      </c>
      <c r="FE9" s="53">
        <v>470000</v>
      </c>
      <c r="FF9" s="53">
        <v>195000</v>
      </c>
      <c r="FG9" s="53">
        <v>455000</v>
      </c>
      <c r="FH9" s="53">
        <v>50000</v>
      </c>
      <c r="FI9" s="53">
        <v>700000</v>
      </c>
      <c r="FJ9" s="64">
        <v>2000000</v>
      </c>
      <c r="FK9" s="103">
        <v>0</v>
      </c>
      <c r="FL9" s="352">
        <v>0</v>
      </c>
      <c r="FM9" s="354"/>
      <c r="FN9" s="211">
        <v>0</v>
      </c>
      <c r="FO9" s="305">
        <v>0</v>
      </c>
      <c r="FP9" s="352">
        <v>0</v>
      </c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4"/>
      <c r="GE9" s="352">
        <v>0</v>
      </c>
      <c r="GF9" s="353"/>
      <c r="GG9" s="354"/>
      <c r="GH9" s="336">
        <v>0</v>
      </c>
      <c r="GI9" s="42">
        <v>865000</v>
      </c>
      <c r="GJ9" s="53">
        <v>200000</v>
      </c>
      <c r="GK9" s="53">
        <v>274</v>
      </c>
      <c r="GL9" s="53">
        <v>560000</v>
      </c>
      <c r="GM9" s="53">
        <v>500000</v>
      </c>
      <c r="GN9" s="53">
        <v>500000</v>
      </c>
      <c r="GO9" s="53">
        <v>285000</v>
      </c>
      <c r="GP9" s="53">
        <v>150000</v>
      </c>
      <c r="GQ9" s="53">
        <v>2366332</v>
      </c>
      <c r="GR9" s="53">
        <v>500000</v>
      </c>
      <c r="GS9" s="53">
        <v>150000</v>
      </c>
      <c r="GT9" s="64">
        <v>623668</v>
      </c>
      <c r="GU9" s="328">
        <v>0</v>
      </c>
      <c r="GV9" s="350">
        <v>6000</v>
      </c>
      <c r="GW9" s="350">
        <v>496000</v>
      </c>
      <c r="GX9" s="350">
        <v>494000</v>
      </c>
      <c r="GY9" s="350">
        <v>230000</v>
      </c>
      <c r="GZ9" s="350">
        <v>50000</v>
      </c>
      <c r="HA9" s="350">
        <v>80000</v>
      </c>
      <c r="HB9" s="350">
        <v>500000</v>
      </c>
      <c r="HC9" s="350">
        <v>500000</v>
      </c>
      <c r="HD9" s="350">
        <v>40000</v>
      </c>
      <c r="HE9" s="350">
        <v>8000</v>
      </c>
      <c r="HF9" s="350">
        <v>600000</v>
      </c>
      <c r="HG9" s="350">
        <v>300000</v>
      </c>
      <c r="HH9" s="350">
        <v>30000</v>
      </c>
      <c r="HI9" s="350">
        <v>190000</v>
      </c>
      <c r="HJ9" s="320">
        <v>96000</v>
      </c>
      <c r="HK9" s="262">
        <f>SUM(C9:HJ9)</f>
        <v>101149274</v>
      </c>
    </row>
    <row r="10" spans="1:221" ht="17.25" x14ac:dyDescent="0.3">
      <c r="A10" s="6" t="s">
        <v>0</v>
      </c>
      <c r="B10" s="31" t="s">
        <v>7</v>
      </c>
      <c r="C10" s="43">
        <v>250</v>
      </c>
      <c r="D10" s="54">
        <v>255</v>
      </c>
      <c r="E10" s="104">
        <v>265</v>
      </c>
      <c r="F10" s="43">
        <v>230</v>
      </c>
      <c r="G10" s="54">
        <v>235</v>
      </c>
      <c r="H10" s="54">
        <v>236</v>
      </c>
      <c r="I10" s="54">
        <v>240</v>
      </c>
      <c r="J10" s="54">
        <v>240.1</v>
      </c>
      <c r="K10" s="54">
        <v>241.5</v>
      </c>
      <c r="L10" s="54">
        <v>242</v>
      </c>
      <c r="M10" s="54">
        <v>243</v>
      </c>
      <c r="N10" s="54">
        <v>250</v>
      </c>
      <c r="O10" s="54">
        <v>255</v>
      </c>
      <c r="P10" s="65">
        <v>284</v>
      </c>
      <c r="Q10" s="43"/>
      <c r="R10" s="116"/>
      <c r="S10" s="85">
        <v>280</v>
      </c>
      <c r="T10" s="85">
        <v>285</v>
      </c>
      <c r="U10" s="85">
        <v>301</v>
      </c>
      <c r="V10" s="85">
        <v>310</v>
      </c>
      <c r="W10" s="85">
        <v>311</v>
      </c>
      <c r="X10" s="85">
        <v>320</v>
      </c>
      <c r="Y10" s="85">
        <v>336.2</v>
      </c>
      <c r="Z10" s="54">
        <v>350</v>
      </c>
      <c r="AA10" s="54">
        <v>352.5</v>
      </c>
      <c r="AB10" s="54">
        <v>354</v>
      </c>
      <c r="AC10" s="54">
        <v>355</v>
      </c>
      <c r="AD10" s="54">
        <v>356.1</v>
      </c>
      <c r="AE10" s="54">
        <v>360</v>
      </c>
      <c r="AF10" s="54">
        <v>361</v>
      </c>
      <c r="AG10" s="54">
        <v>369.1</v>
      </c>
      <c r="AH10" s="54">
        <v>380</v>
      </c>
      <c r="AI10" s="54">
        <v>385</v>
      </c>
      <c r="AJ10" s="54">
        <v>390.01</v>
      </c>
      <c r="AK10" s="54">
        <v>390.1</v>
      </c>
      <c r="AL10" s="104">
        <v>390.11</v>
      </c>
      <c r="AM10" s="43">
        <v>359</v>
      </c>
      <c r="AN10" s="54">
        <v>361</v>
      </c>
      <c r="AO10" s="54">
        <v>365</v>
      </c>
      <c r="AP10" s="54">
        <v>366</v>
      </c>
      <c r="AQ10" s="54">
        <v>366.1</v>
      </c>
      <c r="AR10" s="54">
        <v>370</v>
      </c>
      <c r="AS10" s="54">
        <v>372.1</v>
      </c>
      <c r="AT10" s="54">
        <v>372.12</v>
      </c>
      <c r="AU10" s="54">
        <v>380</v>
      </c>
      <c r="AV10" s="54">
        <v>385</v>
      </c>
      <c r="AW10" s="54">
        <v>386.1</v>
      </c>
      <c r="AX10" s="54">
        <v>388.14</v>
      </c>
      <c r="AY10" s="54">
        <v>388.61</v>
      </c>
      <c r="AZ10" s="54">
        <v>388.7</v>
      </c>
      <c r="BA10" s="54">
        <v>390</v>
      </c>
      <c r="BB10" s="54">
        <v>396</v>
      </c>
      <c r="BC10" s="54">
        <v>400</v>
      </c>
      <c r="BD10" s="65">
        <v>401</v>
      </c>
      <c r="BE10" s="145"/>
      <c r="BF10" s="43">
        <v>440</v>
      </c>
      <c r="BG10" s="54">
        <v>440.1</v>
      </c>
      <c r="BH10" s="104">
        <v>444</v>
      </c>
      <c r="BI10" s="184"/>
      <c r="BJ10" s="54"/>
      <c r="BK10" s="54"/>
      <c r="BL10" s="54"/>
      <c r="BM10" s="54"/>
      <c r="BN10" s="54"/>
      <c r="BO10" s="65"/>
      <c r="BP10" s="145">
        <v>443.5</v>
      </c>
      <c r="BQ10" s="43">
        <v>453</v>
      </c>
      <c r="BR10" s="54">
        <v>460</v>
      </c>
      <c r="BS10" s="65">
        <v>461</v>
      </c>
      <c r="BT10" s="43">
        <v>453</v>
      </c>
      <c r="BU10" s="85">
        <v>453.5</v>
      </c>
      <c r="BV10" s="85">
        <v>455</v>
      </c>
      <c r="BW10" s="85">
        <v>455.1</v>
      </c>
      <c r="BX10" s="85">
        <v>469</v>
      </c>
      <c r="BY10" s="85">
        <v>470</v>
      </c>
      <c r="BZ10" s="104">
        <v>471</v>
      </c>
      <c r="CA10" s="43">
        <v>450</v>
      </c>
      <c r="CB10" s="54">
        <v>450.1</v>
      </c>
      <c r="CC10" s="54">
        <v>456.5</v>
      </c>
      <c r="CD10" s="54">
        <v>458</v>
      </c>
      <c r="CE10" s="54">
        <v>458.5</v>
      </c>
      <c r="CF10" s="54">
        <v>459</v>
      </c>
      <c r="CG10" s="54">
        <v>460</v>
      </c>
      <c r="CH10" s="54">
        <v>460.21</v>
      </c>
      <c r="CI10" s="104">
        <v>460.25</v>
      </c>
      <c r="CJ10" s="212">
        <v>450</v>
      </c>
      <c r="CK10" s="85">
        <v>400</v>
      </c>
      <c r="CL10" s="54">
        <v>430</v>
      </c>
      <c r="CM10" s="54">
        <v>440</v>
      </c>
      <c r="CN10" s="54">
        <v>448</v>
      </c>
      <c r="CO10" s="54">
        <v>450.1</v>
      </c>
      <c r="CP10" s="54">
        <v>454</v>
      </c>
      <c r="CQ10" s="54">
        <v>455</v>
      </c>
      <c r="CR10" s="54">
        <v>455.12</v>
      </c>
      <c r="CS10" s="54">
        <v>455.13</v>
      </c>
      <c r="CT10" s="104">
        <v>455.2</v>
      </c>
      <c r="CU10" s="184">
        <v>375</v>
      </c>
      <c r="CV10" s="54">
        <v>385</v>
      </c>
      <c r="CW10" s="54">
        <v>390</v>
      </c>
      <c r="CX10" s="54">
        <v>390.01</v>
      </c>
      <c r="CY10" s="54">
        <v>400</v>
      </c>
      <c r="CZ10" s="54">
        <v>401</v>
      </c>
      <c r="DA10" s="54">
        <v>401.01</v>
      </c>
      <c r="DB10" s="54">
        <v>435</v>
      </c>
      <c r="DC10" s="54">
        <v>436</v>
      </c>
      <c r="DD10" s="54">
        <v>440</v>
      </c>
      <c r="DE10" s="54">
        <v>445.1</v>
      </c>
      <c r="DF10" s="54">
        <v>445.2</v>
      </c>
      <c r="DG10" s="104">
        <v>445.21</v>
      </c>
      <c r="DH10" s="43">
        <v>425</v>
      </c>
      <c r="DI10" s="54">
        <v>425.1</v>
      </c>
      <c r="DJ10" s="54">
        <v>426</v>
      </c>
      <c r="DK10" s="54">
        <v>428</v>
      </c>
      <c r="DL10" s="54">
        <v>428.11</v>
      </c>
      <c r="DM10" s="54">
        <v>428.2</v>
      </c>
      <c r="DN10" s="54">
        <v>428.5</v>
      </c>
      <c r="DO10" s="54">
        <v>429.5</v>
      </c>
      <c r="DP10" s="54">
        <v>430</v>
      </c>
      <c r="DQ10" s="65">
        <v>430.1</v>
      </c>
      <c r="DR10" s="43">
        <v>450</v>
      </c>
      <c r="DS10" s="54">
        <v>450.1</v>
      </c>
      <c r="DT10" s="65">
        <v>451.1</v>
      </c>
      <c r="DU10" s="43">
        <v>400</v>
      </c>
      <c r="DV10" s="54">
        <v>410</v>
      </c>
      <c r="DW10" s="54">
        <v>411</v>
      </c>
      <c r="DX10" s="54">
        <v>445</v>
      </c>
      <c r="DY10" s="54">
        <v>449.1</v>
      </c>
      <c r="DZ10" s="54">
        <v>450</v>
      </c>
      <c r="EA10" s="54">
        <v>452</v>
      </c>
      <c r="EB10" s="54">
        <v>453.2</v>
      </c>
      <c r="EC10" s="54">
        <v>455</v>
      </c>
      <c r="ED10" s="54">
        <v>458</v>
      </c>
      <c r="EE10" s="104">
        <v>458.5</v>
      </c>
      <c r="EF10" s="43">
        <v>360</v>
      </c>
      <c r="EG10" s="54">
        <v>375</v>
      </c>
      <c r="EH10" s="54">
        <v>380</v>
      </c>
      <c r="EI10" s="54">
        <v>390</v>
      </c>
      <c r="EJ10" s="54">
        <v>395</v>
      </c>
      <c r="EK10" s="54">
        <v>400</v>
      </c>
      <c r="EL10" s="54">
        <v>410</v>
      </c>
      <c r="EM10" s="54">
        <v>410.1</v>
      </c>
      <c r="EN10" s="54">
        <v>410.2</v>
      </c>
      <c r="EO10" s="54">
        <v>411</v>
      </c>
      <c r="EP10" s="54">
        <v>411.1</v>
      </c>
      <c r="EQ10" s="54">
        <v>411.12</v>
      </c>
      <c r="ER10" s="54">
        <v>411.2</v>
      </c>
      <c r="ES10" s="104">
        <v>432</v>
      </c>
      <c r="ET10" s="184">
        <v>414</v>
      </c>
      <c r="EU10" s="43">
        <v>385</v>
      </c>
      <c r="EV10" s="54">
        <v>385.1</v>
      </c>
      <c r="EW10" s="54">
        <v>388</v>
      </c>
      <c r="EX10" s="54">
        <v>390</v>
      </c>
      <c r="EY10" s="54">
        <v>392</v>
      </c>
      <c r="EZ10" s="54">
        <v>392.01</v>
      </c>
      <c r="FA10" s="54">
        <v>395</v>
      </c>
      <c r="FB10" s="54">
        <v>397</v>
      </c>
      <c r="FC10" s="54">
        <v>399</v>
      </c>
      <c r="FD10" s="54">
        <v>399.01</v>
      </c>
      <c r="FE10" s="54">
        <v>400</v>
      </c>
      <c r="FF10" s="54">
        <v>400.5</v>
      </c>
      <c r="FG10" s="54">
        <v>400.6</v>
      </c>
      <c r="FH10" s="54">
        <v>400.7</v>
      </c>
      <c r="FI10" s="54">
        <v>403</v>
      </c>
      <c r="FJ10" s="65">
        <v>405</v>
      </c>
      <c r="FK10" s="104"/>
      <c r="FL10" s="43"/>
      <c r="FM10" s="65"/>
      <c r="FN10" s="212"/>
      <c r="FO10" s="145"/>
      <c r="FP10" s="43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116"/>
      <c r="GE10" s="43"/>
      <c r="GF10" s="85"/>
      <c r="GG10" s="65"/>
      <c r="GH10" s="145"/>
      <c r="GI10" s="43">
        <v>410</v>
      </c>
      <c r="GJ10" s="54">
        <v>411</v>
      </c>
      <c r="GK10" s="54">
        <v>415</v>
      </c>
      <c r="GL10" s="54">
        <v>420</v>
      </c>
      <c r="GM10" s="54">
        <v>426.1</v>
      </c>
      <c r="GN10" s="54">
        <v>427</v>
      </c>
      <c r="GO10" s="54">
        <v>428</v>
      </c>
      <c r="GP10" s="54">
        <v>430</v>
      </c>
      <c r="GQ10" s="54">
        <v>435</v>
      </c>
      <c r="GR10" s="54">
        <v>435.1</v>
      </c>
      <c r="GS10" s="54">
        <v>435.5</v>
      </c>
      <c r="GT10" s="65">
        <v>440</v>
      </c>
      <c r="GU10" s="116"/>
      <c r="GV10" s="116">
        <v>419</v>
      </c>
      <c r="GW10" s="116">
        <v>420</v>
      </c>
      <c r="GX10" s="116">
        <v>425</v>
      </c>
      <c r="GY10" s="116">
        <v>427</v>
      </c>
      <c r="GZ10" s="116">
        <v>427.5</v>
      </c>
      <c r="HA10" s="116">
        <v>435</v>
      </c>
      <c r="HB10" s="116">
        <v>435.1</v>
      </c>
      <c r="HC10" s="116">
        <v>439.6</v>
      </c>
      <c r="HD10" s="116">
        <v>440</v>
      </c>
      <c r="HE10" s="116">
        <v>448</v>
      </c>
      <c r="HF10" s="116">
        <v>450</v>
      </c>
      <c r="HG10" s="116">
        <v>451</v>
      </c>
      <c r="HH10" s="116">
        <v>455</v>
      </c>
      <c r="HI10" s="116">
        <v>460</v>
      </c>
      <c r="HJ10" s="116">
        <v>463.5</v>
      </c>
      <c r="HK10" s="259"/>
    </row>
    <row r="11" spans="1:221" s="3" customFormat="1" ht="18" thickBot="1" x14ac:dyDescent="0.35">
      <c r="A11" s="21" t="s">
        <v>4</v>
      </c>
      <c r="B11" s="32" t="s">
        <v>8</v>
      </c>
      <c r="C11" s="371">
        <v>250.64</v>
      </c>
      <c r="D11" s="372"/>
      <c r="E11" s="372"/>
      <c r="F11" s="371">
        <v>258.05265284136817</v>
      </c>
      <c r="G11" s="372"/>
      <c r="H11" s="372"/>
      <c r="I11" s="372"/>
      <c r="J11" s="372"/>
      <c r="K11" s="372"/>
      <c r="L11" s="372"/>
      <c r="M11" s="372"/>
      <c r="N11" s="372"/>
      <c r="O11" s="372"/>
      <c r="P11" s="373"/>
      <c r="Q11" s="117"/>
      <c r="R11" s="118"/>
      <c r="S11" s="371">
        <v>335.14</v>
      </c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1">
        <v>375.67</v>
      </c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3"/>
      <c r="BE11" s="146"/>
      <c r="BF11" s="371">
        <v>443.03</v>
      </c>
      <c r="BG11" s="372"/>
      <c r="BH11" s="372"/>
      <c r="BI11" s="183"/>
      <c r="BJ11" s="185"/>
      <c r="BK11" s="185"/>
      <c r="BL11" s="185"/>
      <c r="BM11" s="185"/>
      <c r="BN11" s="185"/>
      <c r="BO11" s="186"/>
      <c r="BP11" s="146">
        <v>443.5</v>
      </c>
      <c r="BQ11" s="371">
        <v>457.42</v>
      </c>
      <c r="BR11" s="372"/>
      <c r="BS11" s="373"/>
      <c r="BT11" s="371">
        <v>459.09503259857189</v>
      </c>
      <c r="BU11" s="372"/>
      <c r="BV11" s="372"/>
      <c r="BW11" s="372"/>
      <c r="BX11" s="372"/>
      <c r="BY11" s="372"/>
      <c r="BZ11" s="372"/>
      <c r="CA11" s="216"/>
      <c r="CB11" s="206"/>
      <c r="CC11" s="206"/>
      <c r="CD11" s="206"/>
      <c r="CE11" s="206">
        <v>455.52</v>
      </c>
      <c r="CF11" s="206"/>
      <c r="CG11" s="206"/>
      <c r="CH11" s="206"/>
      <c r="CI11" s="218"/>
      <c r="CJ11" s="228">
        <v>450</v>
      </c>
      <c r="CK11" s="371">
        <v>444.94</v>
      </c>
      <c r="CL11" s="372"/>
      <c r="CM11" s="372"/>
      <c r="CN11" s="372"/>
      <c r="CO11" s="372"/>
      <c r="CP11" s="372"/>
      <c r="CQ11" s="372"/>
      <c r="CR11" s="372"/>
      <c r="CS11" s="372"/>
      <c r="CT11" s="373"/>
      <c r="CU11" s="256"/>
      <c r="CV11" s="257"/>
      <c r="CW11" s="257"/>
      <c r="CX11" s="257"/>
      <c r="CY11" s="257"/>
      <c r="CZ11" s="257"/>
      <c r="DA11" s="257">
        <v>433.72</v>
      </c>
      <c r="DB11" s="257"/>
      <c r="DC11" s="257"/>
      <c r="DD11" s="257"/>
      <c r="DE11" s="257"/>
      <c r="DF11" s="257"/>
      <c r="DG11" s="257"/>
      <c r="DH11" s="371">
        <v>427.03845822566751</v>
      </c>
      <c r="DI11" s="372"/>
      <c r="DJ11" s="372"/>
      <c r="DK11" s="372"/>
      <c r="DL11" s="372"/>
      <c r="DM11" s="372"/>
      <c r="DN11" s="372"/>
      <c r="DO11" s="372"/>
      <c r="DP11" s="372"/>
      <c r="DQ11" s="373"/>
      <c r="DR11" s="371">
        <v>450.27734375</v>
      </c>
      <c r="DS11" s="372"/>
      <c r="DT11" s="373"/>
      <c r="DU11" s="280"/>
      <c r="DV11" s="269"/>
      <c r="DW11" s="269"/>
      <c r="DX11" s="269"/>
      <c r="DY11" s="269"/>
      <c r="DZ11" s="269"/>
      <c r="EA11" s="269"/>
      <c r="EB11" s="269"/>
      <c r="EC11" s="269"/>
      <c r="ED11" s="269"/>
      <c r="EE11" s="281"/>
      <c r="EF11" s="378">
        <v>400.07977362355956</v>
      </c>
      <c r="EG11" s="379"/>
      <c r="EH11" s="379"/>
      <c r="EI11" s="379"/>
      <c r="EJ11" s="379"/>
      <c r="EK11" s="379"/>
      <c r="EL11" s="379"/>
      <c r="EM11" s="379"/>
      <c r="EN11" s="379"/>
      <c r="EO11" s="379"/>
      <c r="EP11" s="379"/>
      <c r="EQ11" s="379"/>
      <c r="ER11" s="379"/>
      <c r="ES11" s="380"/>
      <c r="ET11" s="286">
        <v>414</v>
      </c>
      <c r="EU11" s="371">
        <v>397.31615662650603</v>
      </c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2"/>
      <c r="FJ11" s="373"/>
      <c r="FK11" s="281"/>
      <c r="FL11" s="280"/>
      <c r="FM11" s="270"/>
      <c r="FN11" s="228"/>
      <c r="FO11" s="304"/>
      <c r="FP11" s="28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18"/>
      <c r="GE11" s="280"/>
      <c r="GF11" s="300"/>
      <c r="GG11" s="270"/>
      <c r="GH11" s="339"/>
      <c r="GI11" s="371">
        <v>428.61</v>
      </c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3"/>
      <c r="GU11" s="333"/>
      <c r="GV11" s="347"/>
      <c r="GW11" s="348"/>
      <c r="GX11" s="348"/>
      <c r="GY11" s="348"/>
      <c r="GZ11" s="348"/>
      <c r="HA11" s="348"/>
      <c r="HB11" s="348"/>
      <c r="HC11" s="348">
        <v>437.72</v>
      </c>
      <c r="HD11" s="348"/>
      <c r="HE11" s="348"/>
      <c r="HF11" s="348"/>
      <c r="HG11" s="348"/>
      <c r="HH11" s="348"/>
      <c r="HI11" s="348"/>
      <c r="HJ11" s="349"/>
      <c r="HK11" s="263"/>
      <c r="HM11" s="24"/>
    </row>
    <row r="12" spans="1:221" ht="17.25" x14ac:dyDescent="0.3">
      <c r="A12" s="16" t="s">
        <v>21</v>
      </c>
      <c r="B12" s="29" t="s">
        <v>24</v>
      </c>
      <c r="C12" s="44"/>
      <c r="D12" s="55"/>
      <c r="E12" s="105"/>
      <c r="F12" s="44"/>
      <c r="G12" s="55"/>
      <c r="H12" s="55"/>
      <c r="I12" s="55"/>
      <c r="J12" s="55"/>
      <c r="K12" s="55"/>
      <c r="L12" s="55"/>
      <c r="M12" s="55"/>
      <c r="N12" s="55"/>
      <c r="O12" s="55"/>
      <c r="P12" s="66"/>
      <c r="Q12" s="44"/>
      <c r="R12" s="119"/>
      <c r="S12" s="86"/>
      <c r="T12" s="86"/>
      <c r="U12" s="86"/>
      <c r="V12" s="86"/>
      <c r="W12" s="86"/>
      <c r="X12" s="86"/>
      <c r="Y12" s="86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05"/>
      <c r="AM12" s="44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66"/>
      <c r="BE12" s="147"/>
      <c r="BF12" s="159"/>
      <c r="BG12" s="160"/>
      <c r="BH12" s="176"/>
      <c r="BI12" s="44"/>
      <c r="BJ12" s="55"/>
      <c r="BK12" s="55"/>
      <c r="BL12" s="55"/>
      <c r="BM12" s="55"/>
      <c r="BN12" s="55"/>
      <c r="BO12" s="66"/>
      <c r="BP12" s="147"/>
      <c r="BQ12" s="44"/>
      <c r="BR12" s="55"/>
      <c r="BS12" s="66"/>
      <c r="BT12" s="44"/>
      <c r="BU12" s="86"/>
      <c r="BV12" s="86"/>
      <c r="BW12" s="86"/>
      <c r="BX12" s="86"/>
      <c r="BY12" s="86"/>
      <c r="BZ12" s="105"/>
      <c r="CA12" s="44"/>
      <c r="CB12" s="55"/>
      <c r="CC12" s="55"/>
      <c r="CD12" s="55"/>
      <c r="CE12" s="55"/>
      <c r="CF12" s="55"/>
      <c r="CG12" s="55"/>
      <c r="CH12" s="55"/>
      <c r="CI12" s="105"/>
      <c r="CJ12" s="229"/>
      <c r="CK12" s="220"/>
      <c r="CL12" s="160"/>
      <c r="CM12" s="160"/>
      <c r="CN12" s="160"/>
      <c r="CO12" s="160"/>
      <c r="CP12" s="160"/>
      <c r="CQ12" s="160"/>
      <c r="CR12" s="160"/>
      <c r="CS12" s="160"/>
      <c r="CT12" s="176"/>
      <c r="CU12" s="248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76"/>
      <c r="DH12" s="159"/>
      <c r="DI12" s="160"/>
      <c r="DJ12" s="160"/>
      <c r="DK12" s="160"/>
      <c r="DL12" s="160"/>
      <c r="DM12" s="160"/>
      <c r="DN12" s="160"/>
      <c r="DO12" s="160"/>
      <c r="DP12" s="160"/>
      <c r="DQ12" s="271"/>
      <c r="DR12" s="159"/>
      <c r="DS12" s="160"/>
      <c r="DT12" s="271"/>
      <c r="DU12" s="159"/>
      <c r="DV12" s="160"/>
      <c r="DW12" s="160"/>
      <c r="DX12" s="160"/>
      <c r="DY12" s="160"/>
      <c r="DZ12" s="160"/>
      <c r="EA12" s="160"/>
      <c r="EB12" s="160"/>
      <c r="EC12" s="160"/>
      <c r="ED12" s="160"/>
      <c r="EE12" s="176"/>
      <c r="EF12" s="44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105"/>
      <c r="ET12" s="292"/>
      <c r="EU12" s="44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66"/>
      <c r="FK12" s="105"/>
      <c r="FL12" s="159"/>
      <c r="FM12" s="271"/>
      <c r="FN12" s="229"/>
      <c r="FO12" s="312"/>
      <c r="FP12" s="159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324"/>
      <c r="GE12" s="159"/>
      <c r="GF12" s="220"/>
      <c r="GG12" s="271"/>
      <c r="GH12" s="312"/>
      <c r="GI12" s="44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66"/>
      <c r="GU12" s="324"/>
      <c r="GV12" s="324"/>
      <c r="GW12" s="324"/>
      <c r="GX12" s="324"/>
      <c r="GY12" s="324"/>
      <c r="GZ12" s="324"/>
      <c r="HA12" s="324"/>
      <c r="HB12" s="324"/>
      <c r="HC12" s="324"/>
      <c r="HD12" s="324"/>
      <c r="HE12" s="324"/>
      <c r="HF12" s="324"/>
      <c r="HG12" s="324"/>
      <c r="HH12" s="324"/>
      <c r="HI12" s="324"/>
      <c r="HJ12" s="324"/>
      <c r="HK12" s="261"/>
    </row>
    <row r="13" spans="1:221" ht="17.25" x14ac:dyDescent="0.3">
      <c r="A13" s="7" t="s">
        <v>13</v>
      </c>
      <c r="B13" s="8" t="s">
        <v>14</v>
      </c>
      <c r="C13" s="73">
        <v>1000000</v>
      </c>
      <c r="D13" s="71">
        <v>500000</v>
      </c>
      <c r="E13" s="96">
        <v>630000</v>
      </c>
      <c r="F13" s="111"/>
      <c r="G13" s="98"/>
      <c r="H13" s="98"/>
      <c r="I13" s="98"/>
      <c r="J13" s="87">
        <v>972000</v>
      </c>
      <c r="K13" s="75">
        <v>100000</v>
      </c>
      <c r="L13" s="75">
        <v>100000</v>
      </c>
      <c r="M13" s="75">
        <v>2558000</v>
      </c>
      <c r="N13" s="75"/>
      <c r="O13" s="75"/>
      <c r="P13" s="93"/>
      <c r="Q13" s="120">
        <v>2500000</v>
      </c>
      <c r="R13" s="121">
        <v>500000</v>
      </c>
      <c r="S13" s="374">
        <v>0</v>
      </c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4">
        <v>0</v>
      </c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6"/>
      <c r="BE13" s="137">
        <v>0</v>
      </c>
      <c r="BF13" s="374">
        <v>0</v>
      </c>
      <c r="BG13" s="375"/>
      <c r="BH13" s="375"/>
      <c r="BI13" s="182">
        <v>25000</v>
      </c>
      <c r="BJ13" s="75">
        <v>8000</v>
      </c>
      <c r="BK13" s="75">
        <v>50000</v>
      </c>
      <c r="BL13" s="75">
        <v>50000</v>
      </c>
      <c r="BM13" s="75">
        <v>100000</v>
      </c>
      <c r="BN13" s="75">
        <v>820000</v>
      </c>
      <c r="BO13" s="121">
        <v>7000</v>
      </c>
      <c r="BP13" s="189">
        <v>0</v>
      </c>
      <c r="BQ13" s="374">
        <v>0</v>
      </c>
      <c r="BR13" s="375"/>
      <c r="BS13" s="376"/>
      <c r="BT13" s="374">
        <v>0</v>
      </c>
      <c r="BU13" s="375"/>
      <c r="BV13" s="375"/>
      <c r="BW13" s="375"/>
      <c r="BX13" s="375"/>
      <c r="BY13" s="375"/>
      <c r="BZ13" s="375"/>
      <c r="CA13" s="204"/>
      <c r="CB13" s="205"/>
      <c r="CC13" s="205"/>
      <c r="CD13" s="205"/>
      <c r="CE13" s="205">
        <v>0</v>
      </c>
      <c r="CF13" s="205"/>
      <c r="CG13" s="205"/>
      <c r="CH13" s="205"/>
      <c r="CI13" s="217"/>
      <c r="CJ13" s="213">
        <v>0</v>
      </c>
      <c r="CK13" s="374">
        <v>0</v>
      </c>
      <c r="CL13" s="375"/>
      <c r="CM13" s="375"/>
      <c r="CN13" s="375"/>
      <c r="CO13" s="375"/>
      <c r="CP13" s="375"/>
      <c r="CQ13" s="375"/>
      <c r="CR13" s="375"/>
      <c r="CS13" s="375"/>
      <c r="CT13" s="376"/>
      <c r="CU13" s="242"/>
      <c r="CV13" s="243"/>
      <c r="CW13" s="243"/>
      <c r="CX13" s="243"/>
      <c r="CY13" s="243"/>
      <c r="CZ13" s="243"/>
      <c r="DA13" s="243">
        <v>0</v>
      </c>
      <c r="DB13" s="243"/>
      <c r="DC13" s="243"/>
      <c r="DD13" s="243"/>
      <c r="DE13" s="243"/>
      <c r="DF13" s="243"/>
      <c r="DG13" s="246"/>
      <c r="DH13" s="374">
        <v>0</v>
      </c>
      <c r="DI13" s="375"/>
      <c r="DJ13" s="375"/>
      <c r="DK13" s="375"/>
      <c r="DL13" s="375"/>
      <c r="DM13" s="375"/>
      <c r="DN13" s="375"/>
      <c r="DO13" s="375"/>
      <c r="DP13" s="375"/>
      <c r="DQ13" s="376"/>
      <c r="DR13" s="374">
        <v>0</v>
      </c>
      <c r="DS13" s="375"/>
      <c r="DT13" s="376"/>
      <c r="DU13" s="374">
        <v>0</v>
      </c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4">
        <v>0</v>
      </c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282">
        <v>390000</v>
      </c>
      <c r="EU13" s="374">
        <v>0</v>
      </c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6"/>
      <c r="FK13" s="295">
        <v>0</v>
      </c>
      <c r="FL13" s="73">
        <v>250000</v>
      </c>
      <c r="FM13" s="272">
        <v>283054</v>
      </c>
      <c r="FN13" s="213">
        <v>0</v>
      </c>
      <c r="FO13" s="303">
        <v>30000</v>
      </c>
      <c r="FP13" s="73">
        <v>60000</v>
      </c>
      <c r="FQ13" s="298">
        <v>100000</v>
      </c>
      <c r="FR13" s="298">
        <v>1840000</v>
      </c>
      <c r="FS13" s="298">
        <v>1260000</v>
      </c>
      <c r="FT13" s="298">
        <v>860000</v>
      </c>
      <c r="FU13" s="298">
        <v>100000</v>
      </c>
      <c r="FV13" s="298">
        <v>500000</v>
      </c>
      <c r="FW13" s="298">
        <v>182000</v>
      </c>
      <c r="FX13" s="298">
        <v>50000</v>
      </c>
      <c r="FY13" s="298">
        <v>100000</v>
      </c>
      <c r="FZ13" s="298">
        <v>318000</v>
      </c>
      <c r="GA13" s="298">
        <v>100000</v>
      </c>
      <c r="GB13" s="298">
        <v>12000</v>
      </c>
      <c r="GC13" s="298">
        <v>100000</v>
      </c>
      <c r="GD13" s="319">
        <v>4472000</v>
      </c>
      <c r="GE13" s="73">
        <v>90000</v>
      </c>
      <c r="GF13" s="298">
        <v>120000</v>
      </c>
      <c r="GG13" s="272">
        <v>1070000</v>
      </c>
      <c r="GH13" s="338">
        <v>0</v>
      </c>
      <c r="GI13" s="374">
        <v>0</v>
      </c>
      <c r="GJ13" s="375"/>
      <c r="GK13" s="375"/>
      <c r="GL13" s="375"/>
      <c r="GM13" s="375"/>
      <c r="GN13" s="375"/>
      <c r="GO13" s="375"/>
      <c r="GP13" s="375"/>
      <c r="GQ13" s="375"/>
      <c r="GR13" s="375"/>
      <c r="GS13" s="375"/>
      <c r="GT13" s="376"/>
      <c r="GU13" s="334">
        <v>1500000</v>
      </c>
      <c r="GV13" s="345"/>
      <c r="GW13" s="345"/>
      <c r="GX13" s="345"/>
      <c r="GY13" s="345"/>
      <c r="GZ13" s="345"/>
      <c r="HA13" s="345"/>
      <c r="HB13" s="345"/>
      <c r="HC13" s="345">
        <v>0</v>
      </c>
      <c r="HD13" s="345"/>
      <c r="HE13" s="345"/>
      <c r="HF13" s="345"/>
      <c r="HG13" s="345"/>
      <c r="HH13" s="345"/>
      <c r="HI13" s="345"/>
      <c r="HJ13" s="346"/>
      <c r="HK13" s="262">
        <f>SUM(C13:HJ13)</f>
        <v>23707054</v>
      </c>
    </row>
    <row r="14" spans="1:221" ht="17.25" x14ac:dyDescent="0.3">
      <c r="A14" s="7" t="s">
        <v>15</v>
      </c>
      <c r="B14" s="8" t="s">
        <v>9</v>
      </c>
      <c r="C14" s="45">
        <v>297</v>
      </c>
      <c r="D14" s="56">
        <v>298</v>
      </c>
      <c r="E14" s="97">
        <v>299</v>
      </c>
      <c r="F14" s="111"/>
      <c r="G14" s="98"/>
      <c r="H14" s="98"/>
      <c r="I14" s="98"/>
      <c r="J14" s="88">
        <v>240</v>
      </c>
      <c r="K14" s="56">
        <v>249</v>
      </c>
      <c r="L14" s="56">
        <v>260</v>
      </c>
      <c r="M14" s="56">
        <v>273</v>
      </c>
      <c r="N14" s="56"/>
      <c r="O14" s="56"/>
      <c r="P14" s="67"/>
      <c r="Q14" s="45">
        <v>255</v>
      </c>
      <c r="R14" s="122">
        <v>260</v>
      </c>
      <c r="S14" s="88"/>
      <c r="T14" s="88"/>
      <c r="U14" s="88"/>
      <c r="V14" s="88"/>
      <c r="W14" s="88"/>
      <c r="X14" s="88"/>
      <c r="Y14" s="88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97"/>
      <c r="AM14" s="45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67"/>
      <c r="BE14" s="148"/>
      <c r="BF14" s="45"/>
      <c r="BG14" s="56"/>
      <c r="BH14" s="97"/>
      <c r="BI14" s="45">
        <v>411</v>
      </c>
      <c r="BJ14" s="56">
        <v>412</v>
      </c>
      <c r="BK14" s="56">
        <v>419</v>
      </c>
      <c r="BL14" s="56">
        <v>420</v>
      </c>
      <c r="BM14" s="56">
        <v>429</v>
      </c>
      <c r="BN14" s="56">
        <v>434</v>
      </c>
      <c r="BO14" s="67">
        <v>434.5</v>
      </c>
      <c r="BP14" s="148"/>
      <c r="BQ14" s="45"/>
      <c r="BR14" s="56"/>
      <c r="BS14" s="67"/>
      <c r="BT14" s="45"/>
      <c r="BU14" s="88"/>
      <c r="BV14" s="88"/>
      <c r="BW14" s="88"/>
      <c r="BX14" s="88"/>
      <c r="BY14" s="88"/>
      <c r="BZ14" s="97"/>
      <c r="CA14" s="45"/>
      <c r="CB14" s="56"/>
      <c r="CC14" s="56"/>
      <c r="CD14" s="56"/>
      <c r="CE14" s="56"/>
      <c r="CF14" s="56"/>
      <c r="CG14" s="56"/>
      <c r="CH14" s="56"/>
      <c r="CI14" s="97"/>
      <c r="CJ14" s="214"/>
      <c r="CK14" s="88"/>
      <c r="CL14" s="56"/>
      <c r="CM14" s="56"/>
      <c r="CN14" s="56"/>
      <c r="CO14" s="56"/>
      <c r="CP14" s="56"/>
      <c r="CQ14" s="56"/>
      <c r="CR14" s="56"/>
      <c r="CS14" s="56"/>
      <c r="CT14" s="97"/>
      <c r="CU14" s="249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97"/>
      <c r="DH14" s="45"/>
      <c r="DI14" s="56"/>
      <c r="DJ14" s="56"/>
      <c r="DK14" s="56"/>
      <c r="DL14" s="56"/>
      <c r="DM14" s="56"/>
      <c r="DN14" s="56"/>
      <c r="DO14" s="56"/>
      <c r="DP14" s="56"/>
      <c r="DQ14" s="67"/>
      <c r="DR14" s="45"/>
      <c r="DS14" s="56"/>
      <c r="DT14" s="67"/>
      <c r="DU14" s="45"/>
      <c r="DV14" s="56"/>
      <c r="DW14" s="56"/>
      <c r="DX14" s="56"/>
      <c r="DY14" s="56"/>
      <c r="DZ14" s="56"/>
      <c r="EA14" s="56"/>
      <c r="EB14" s="56"/>
      <c r="EC14" s="56"/>
      <c r="ED14" s="56"/>
      <c r="EE14" s="97"/>
      <c r="EF14" s="45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97"/>
      <c r="ET14" s="249">
        <v>415</v>
      </c>
      <c r="EU14" s="45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67"/>
      <c r="FK14" s="97"/>
      <c r="FL14" s="45">
        <v>415</v>
      </c>
      <c r="FM14" s="67">
        <v>417</v>
      </c>
      <c r="FN14" s="214"/>
      <c r="FO14" s="148">
        <v>599</v>
      </c>
      <c r="FP14" s="45">
        <v>785</v>
      </c>
      <c r="FQ14" s="88">
        <v>786</v>
      </c>
      <c r="FR14" s="88">
        <v>787</v>
      </c>
      <c r="FS14" s="88">
        <v>800</v>
      </c>
      <c r="FT14" s="88">
        <v>810</v>
      </c>
      <c r="FU14" s="88">
        <v>819</v>
      </c>
      <c r="FV14" s="88">
        <v>820</v>
      </c>
      <c r="FW14" s="88">
        <v>824</v>
      </c>
      <c r="FX14" s="88">
        <v>834</v>
      </c>
      <c r="FY14" s="88">
        <v>849</v>
      </c>
      <c r="FZ14" s="88">
        <v>850</v>
      </c>
      <c r="GA14" s="88">
        <v>885</v>
      </c>
      <c r="GB14" s="88">
        <v>890</v>
      </c>
      <c r="GC14" s="88">
        <v>898</v>
      </c>
      <c r="GD14" s="122">
        <v>900</v>
      </c>
      <c r="GE14" s="45">
        <v>697</v>
      </c>
      <c r="GF14" s="88">
        <v>698</v>
      </c>
      <c r="GG14" s="67">
        <v>820</v>
      </c>
      <c r="GH14" s="148"/>
      <c r="GI14" s="45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67"/>
      <c r="GU14" s="122">
        <v>416</v>
      </c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264"/>
    </row>
    <row r="15" spans="1:221" s="3" customFormat="1" ht="18" thickBot="1" x14ac:dyDescent="0.35">
      <c r="A15" s="17" t="s">
        <v>17</v>
      </c>
      <c r="B15" s="33" t="s">
        <v>10</v>
      </c>
      <c r="C15" s="361">
        <v>297.82629107981222</v>
      </c>
      <c r="D15" s="362"/>
      <c r="E15" s="362"/>
      <c r="F15" s="361">
        <v>263.41000000000003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3"/>
      <c r="Q15" s="361">
        <v>255.83333333333334</v>
      </c>
      <c r="R15" s="363"/>
      <c r="S15" s="88"/>
      <c r="T15" s="88"/>
      <c r="U15" s="88"/>
      <c r="V15" s="88"/>
      <c r="W15" s="88"/>
      <c r="X15" s="88"/>
      <c r="Y15" s="88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97"/>
      <c r="AM15" s="134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6"/>
      <c r="BE15" s="140"/>
      <c r="BF15" s="163"/>
      <c r="BG15" s="164"/>
      <c r="BH15" s="177"/>
      <c r="BI15" s="361">
        <v>431.46</v>
      </c>
      <c r="BJ15" s="362"/>
      <c r="BK15" s="362"/>
      <c r="BL15" s="362"/>
      <c r="BM15" s="362"/>
      <c r="BN15" s="362"/>
      <c r="BO15" s="363"/>
      <c r="BP15" s="191"/>
      <c r="BQ15" s="200"/>
      <c r="BR15" s="201"/>
      <c r="BS15" s="202"/>
      <c r="BT15" s="200"/>
      <c r="BU15" s="203"/>
      <c r="BV15" s="203"/>
      <c r="BW15" s="203"/>
      <c r="BX15" s="203"/>
      <c r="BY15" s="203"/>
      <c r="BZ15" s="207"/>
      <c r="CA15" s="200"/>
      <c r="CB15" s="201"/>
      <c r="CC15" s="201"/>
      <c r="CD15" s="201"/>
      <c r="CE15" s="201"/>
      <c r="CF15" s="201"/>
      <c r="CG15" s="201"/>
      <c r="CH15" s="201"/>
      <c r="CI15" s="207"/>
      <c r="CJ15" s="230"/>
      <c r="CK15" s="221"/>
      <c r="CL15" s="164"/>
      <c r="CM15" s="164"/>
      <c r="CN15" s="164"/>
      <c r="CO15" s="164"/>
      <c r="CP15" s="164"/>
      <c r="CQ15" s="164"/>
      <c r="CR15" s="164"/>
      <c r="CS15" s="164"/>
      <c r="CT15" s="177"/>
      <c r="CU15" s="163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77"/>
      <c r="DH15" s="163"/>
      <c r="DI15" s="164"/>
      <c r="DJ15" s="164"/>
      <c r="DK15" s="164"/>
      <c r="DL15" s="164"/>
      <c r="DM15" s="164"/>
      <c r="DN15" s="164"/>
      <c r="DO15" s="164"/>
      <c r="DP15" s="164"/>
      <c r="DQ15" s="273"/>
      <c r="DR15" s="163"/>
      <c r="DS15" s="164"/>
      <c r="DT15" s="273"/>
      <c r="DU15" s="163"/>
      <c r="DV15" s="164"/>
      <c r="DW15" s="164"/>
      <c r="DX15" s="164"/>
      <c r="DY15" s="164"/>
      <c r="DZ15" s="164"/>
      <c r="EA15" s="164"/>
      <c r="EB15" s="164"/>
      <c r="EC15" s="164"/>
      <c r="ED15" s="164"/>
      <c r="EE15" s="177"/>
      <c r="EF15" s="200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7"/>
      <c r="ET15" s="288">
        <v>415</v>
      </c>
      <c r="EU15" s="200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2"/>
      <c r="FK15" s="207"/>
      <c r="FL15" s="369">
        <v>416.06</v>
      </c>
      <c r="FM15" s="370"/>
      <c r="FN15" s="230"/>
      <c r="FO15" s="313">
        <v>599</v>
      </c>
      <c r="FP15" s="361">
        <v>848.51</v>
      </c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3"/>
      <c r="GE15" s="361">
        <v>799.91</v>
      </c>
      <c r="GF15" s="362"/>
      <c r="GG15" s="363"/>
      <c r="GH15" s="313"/>
      <c r="GI15" s="200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2"/>
      <c r="GU15" s="332">
        <v>416</v>
      </c>
      <c r="GV15" s="351"/>
      <c r="GW15" s="351"/>
      <c r="GX15" s="351"/>
      <c r="GY15" s="351"/>
      <c r="GZ15" s="351"/>
      <c r="HA15" s="351"/>
      <c r="HB15" s="351"/>
      <c r="HC15" s="351"/>
      <c r="HD15" s="351"/>
      <c r="HE15" s="351"/>
      <c r="HF15" s="351"/>
      <c r="HG15" s="351"/>
      <c r="HH15" s="351"/>
      <c r="HI15" s="351"/>
      <c r="HJ15" s="321"/>
      <c r="HK15" s="265"/>
    </row>
    <row r="16" spans="1:221" ht="18" thickBot="1" x14ac:dyDescent="0.35">
      <c r="A16" s="12"/>
      <c r="B16" s="35"/>
      <c r="C16" s="46"/>
      <c r="D16" s="57"/>
      <c r="E16" s="106"/>
      <c r="F16" s="46"/>
      <c r="G16" s="57"/>
      <c r="H16" s="57"/>
      <c r="I16" s="57"/>
      <c r="J16" s="57"/>
      <c r="K16" s="57"/>
      <c r="L16" s="57"/>
      <c r="M16" s="57"/>
      <c r="N16" s="57"/>
      <c r="O16" s="57"/>
      <c r="P16" s="68"/>
      <c r="Q16" s="46"/>
      <c r="R16" s="123"/>
      <c r="S16" s="89"/>
      <c r="T16" s="89"/>
      <c r="U16" s="89"/>
      <c r="V16" s="89"/>
      <c r="W16" s="89"/>
      <c r="X16" s="89"/>
      <c r="Y16" s="89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106"/>
      <c r="AM16" s="4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68"/>
      <c r="BE16" s="149"/>
      <c r="BF16" s="167"/>
      <c r="BG16" s="168"/>
      <c r="BH16" s="178"/>
      <c r="BI16" s="46"/>
      <c r="BJ16" s="57"/>
      <c r="BK16" s="57"/>
      <c r="BL16" s="57"/>
      <c r="BM16" s="57"/>
      <c r="BN16" s="57"/>
      <c r="BO16" s="68"/>
      <c r="BP16" s="149"/>
      <c r="BQ16" s="46"/>
      <c r="BR16" s="57"/>
      <c r="BS16" s="68"/>
      <c r="BT16" s="46"/>
      <c r="BU16" s="89"/>
      <c r="BV16" s="89"/>
      <c r="BW16" s="89"/>
      <c r="BX16" s="89"/>
      <c r="BY16" s="89"/>
      <c r="BZ16" s="106"/>
      <c r="CA16" s="46"/>
      <c r="CB16" s="57"/>
      <c r="CC16" s="57"/>
      <c r="CD16" s="57"/>
      <c r="CE16" s="57"/>
      <c r="CF16" s="57"/>
      <c r="CG16" s="57"/>
      <c r="CH16" s="57"/>
      <c r="CI16" s="106"/>
      <c r="CJ16" s="231"/>
      <c r="CK16" s="222"/>
      <c r="CL16" s="168"/>
      <c r="CM16" s="168"/>
      <c r="CN16" s="168"/>
      <c r="CO16" s="168"/>
      <c r="CP16" s="168"/>
      <c r="CQ16" s="168"/>
      <c r="CR16" s="168"/>
      <c r="CS16" s="168"/>
      <c r="CT16" s="178"/>
      <c r="CU16" s="167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78"/>
      <c r="DH16" s="167"/>
      <c r="DI16" s="168"/>
      <c r="DJ16" s="168"/>
      <c r="DK16" s="168"/>
      <c r="DL16" s="168"/>
      <c r="DM16" s="168"/>
      <c r="DN16" s="168"/>
      <c r="DO16" s="168"/>
      <c r="DP16" s="168"/>
      <c r="DQ16" s="169"/>
      <c r="DR16" s="167"/>
      <c r="DS16" s="168"/>
      <c r="DT16" s="169"/>
      <c r="DU16" s="167"/>
      <c r="DV16" s="168"/>
      <c r="DW16" s="168"/>
      <c r="DX16" s="168"/>
      <c r="DY16" s="168"/>
      <c r="DZ16" s="168"/>
      <c r="EA16" s="168"/>
      <c r="EB16" s="168"/>
      <c r="EC16" s="168"/>
      <c r="ED16" s="168"/>
      <c r="EE16" s="178"/>
      <c r="EF16" s="46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106"/>
      <c r="ET16" s="293"/>
      <c r="EU16" s="46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68"/>
      <c r="FK16" s="106"/>
      <c r="FL16" s="167"/>
      <c r="FM16" s="169"/>
      <c r="FN16" s="231"/>
      <c r="FO16" s="314"/>
      <c r="FP16" s="167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325"/>
      <c r="GE16" s="167"/>
      <c r="GF16" s="222"/>
      <c r="GG16" s="169"/>
      <c r="GH16" s="314"/>
      <c r="GI16" s="46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68"/>
      <c r="GU16" s="325"/>
      <c r="GV16" s="325"/>
      <c r="GW16" s="325"/>
      <c r="GX16" s="325"/>
      <c r="GY16" s="325"/>
      <c r="GZ16" s="325"/>
      <c r="HA16" s="325"/>
      <c r="HB16" s="325"/>
      <c r="HC16" s="325"/>
      <c r="HD16" s="325"/>
      <c r="HE16" s="325"/>
      <c r="HF16" s="325"/>
      <c r="HG16" s="325"/>
      <c r="HH16" s="325"/>
      <c r="HI16" s="325"/>
      <c r="HJ16" s="325"/>
      <c r="HK16" s="266"/>
    </row>
    <row r="17" spans="1:219" ht="17.25" x14ac:dyDescent="0.3">
      <c r="A17" s="15" t="s">
        <v>2</v>
      </c>
      <c r="B17" s="34" t="s">
        <v>11</v>
      </c>
      <c r="C17" s="47"/>
      <c r="D17" s="58"/>
      <c r="E17" s="107"/>
      <c r="F17" s="47"/>
      <c r="G17" s="58"/>
      <c r="H17" s="58"/>
      <c r="I17" s="58"/>
      <c r="J17" s="58"/>
      <c r="K17" s="58"/>
      <c r="L17" s="58"/>
      <c r="M17" s="58"/>
      <c r="N17" s="58"/>
      <c r="O17" s="58"/>
      <c r="P17" s="69"/>
      <c r="Q17" s="47"/>
      <c r="R17" s="124"/>
      <c r="S17" s="90"/>
      <c r="T17" s="90"/>
      <c r="U17" s="90"/>
      <c r="V17" s="90"/>
      <c r="W17" s="90"/>
      <c r="X17" s="90"/>
      <c r="Y17" s="90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107"/>
      <c r="AM17" s="47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69"/>
      <c r="BE17" s="150"/>
      <c r="BF17" s="165"/>
      <c r="BG17" s="166"/>
      <c r="BH17" s="179"/>
      <c r="BI17" s="47"/>
      <c r="BJ17" s="58"/>
      <c r="BK17" s="58"/>
      <c r="BL17" s="58"/>
      <c r="BM17" s="58"/>
      <c r="BN17" s="58"/>
      <c r="BO17" s="69"/>
      <c r="BP17" s="150"/>
      <c r="BQ17" s="47"/>
      <c r="BR17" s="58"/>
      <c r="BS17" s="69"/>
      <c r="BT17" s="47"/>
      <c r="BU17" s="90"/>
      <c r="BV17" s="90"/>
      <c r="BW17" s="90"/>
      <c r="BX17" s="90"/>
      <c r="BY17" s="90"/>
      <c r="BZ17" s="107"/>
      <c r="CA17" s="47"/>
      <c r="CB17" s="58"/>
      <c r="CC17" s="58"/>
      <c r="CD17" s="58"/>
      <c r="CE17" s="58"/>
      <c r="CF17" s="58"/>
      <c r="CG17" s="58"/>
      <c r="CH17" s="58"/>
      <c r="CI17" s="69"/>
      <c r="CJ17" s="234"/>
      <c r="CK17" s="223"/>
      <c r="CL17" s="166"/>
      <c r="CM17" s="166"/>
      <c r="CN17" s="166"/>
      <c r="CO17" s="166"/>
      <c r="CP17" s="166"/>
      <c r="CQ17" s="166"/>
      <c r="CR17" s="166"/>
      <c r="CS17" s="166"/>
      <c r="CT17" s="179"/>
      <c r="CU17" s="251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79"/>
      <c r="DH17" s="165"/>
      <c r="DI17" s="166"/>
      <c r="DJ17" s="166"/>
      <c r="DK17" s="166"/>
      <c r="DL17" s="166"/>
      <c r="DM17" s="166"/>
      <c r="DN17" s="166"/>
      <c r="DO17" s="166"/>
      <c r="DP17" s="166"/>
      <c r="DQ17" s="274"/>
      <c r="DR17" s="165"/>
      <c r="DS17" s="166"/>
      <c r="DT17" s="274"/>
      <c r="DU17" s="165"/>
      <c r="DV17" s="166"/>
      <c r="DW17" s="166"/>
      <c r="DX17" s="166"/>
      <c r="DY17" s="166"/>
      <c r="DZ17" s="166"/>
      <c r="EA17" s="166"/>
      <c r="EB17" s="166"/>
      <c r="EC17" s="166"/>
      <c r="ED17" s="166"/>
      <c r="EE17" s="179"/>
      <c r="EF17" s="47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107"/>
      <c r="ET17" s="294"/>
      <c r="EU17" s="47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69"/>
      <c r="FK17" s="107"/>
      <c r="FL17" s="165"/>
      <c r="FM17" s="274"/>
      <c r="FN17" s="307"/>
      <c r="FO17" s="315"/>
      <c r="FP17" s="165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34"/>
      <c r="GE17" s="165"/>
      <c r="GF17" s="223"/>
      <c r="GG17" s="274"/>
      <c r="GH17" s="315"/>
      <c r="GI17" s="47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69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58"/>
    </row>
    <row r="18" spans="1:219" ht="17.25" x14ac:dyDescent="0.3">
      <c r="A18" s="9" t="s">
        <v>19</v>
      </c>
      <c r="B18" s="10" t="s">
        <v>18</v>
      </c>
      <c r="C18" s="74"/>
      <c r="D18" s="72"/>
      <c r="E18" s="108"/>
      <c r="F18" s="95"/>
      <c r="G18" s="76"/>
      <c r="H18" s="76"/>
      <c r="I18" s="76"/>
      <c r="J18" s="76"/>
      <c r="K18" s="76"/>
      <c r="L18" s="76"/>
      <c r="M18" s="76"/>
      <c r="N18" s="76"/>
      <c r="O18" s="76"/>
      <c r="P18" s="94"/>
      <c r="Q18" s="95"/>
      <c r="R18" s="125"/>
      <c r="S18" s="91"/>
      <c r="T18" s="91"/>
      <c r="U18" s="91"/>
      <c r="V18" s="91"/>
      <c r="W18" s="91"/>
      <c r="X18" s="91"/>
      <c r="Y18" s="91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108"/>
      <c r="AM18" s="95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94"/>
      <c r="BE18" s="151"/>
      <c r="BF18" s="74"/>
      <c r="BG18" s="72"/>
      <c r="BH18" s="180"/>
      <c r="BI18" s="74"/>
      <c r="BJ18" s="72"/>
      <c r="BK18" s="72"/>
      <c r="BL18" s="72"/>
      <c r="BM18" s="72"/>
      <c r="BN18" s="72"/>
      <c r="BO18" s="156"/>
      <c r="BP18" s="151"/>
      <c r="BQ18" s="74"/>
      <c r="BR18" s="72"/>
      <c r="BS18" s="156"/>
      <c r="BT18" s="74"/>
      <c r="BU18" s="194"/>
      <c r="BV18" s="194"/>
      <c r="BW18" s="194"/>
      <c r="BX18" s="194"/>
      <c r="BY18" s="194"/>
      <c r="BZ18" s="180"/>
      <c r="CA18" s="74"/>
      <c r="CB18" s="72"/>
      <c r="CC18" s="72"/>
      <c r="CD18" s="72"/>
      <c r="CE18" s="72">
        <v>0</v>
      </c>
      <c r="CF18" s="72"/>
      <c r="CG18" s="72"/>
      <c r="CH18" s="72"/>
      <c r="CI18" s="156"/>
      <c r="CJ18" s="235">
        <v>0</v>
      </c>
      <c r="CK18" s="355">
        <v>0</v>
      </c>
      <c r="CL18" s="356"/>
      <c r="CM18" s="356"/>
      <c r="CN18" s="356"/>
      <c r="CO18" s="356"/>
      <c r="CP18" s="356"/>
      <c r="CQ18" s="356"/>
      <c r="CR18" s="356"/>
      <c r="CS18" s="356"/>
      <c r="CT18" s="357"/>
      <c r="CU18" s="240"/>
      <c r="CV18" s="241"/>
      <c r="CW18" s="241"/>
      <c r="CX18" s="241"/>
      <c r="CY18" s="241"/>
      <c r="CZ18" s="241"/>
      <c r="DA18" s="241">
        <v>0</v>
      </c>
      <c r="DB18" s="241"/>
      <c r="DC18" s="241"/>
      <c r="DD18" s="241"/>
      <c r="DE18" s="241"/>
      <c r="DF18" s="241"/>
      <c r="DG18" s="247"/>
      <c r="DH18" s="355">
        <v>0</v>
      </c>
      <c r="DI18" s="356"/>
      <c r="DJ18" s="356"/>
      <c r="DK18" s="356"/>
      <c r="DL18" s="356"/>
      <c r="DM18" s="356"/>
      <c r="DN18" s="356"/>
      <c r="DO18" s="356"/>
      <c r="DP18" s="356"/>
      <c r="DQ18" s="357"/>
      <c r="DR18" s="355">
        <v>0</v>
      </c>
      <c r="DS18" s="356"/>
      <c r="DT18" s="357"/>
      <c r="DU18" s="355">
        <v>0</v>
      </c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5">
        <v>0</v>
      </c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283">
        <v>0</v>
      </c>
      <c r="EU18" s="355">
        <v>0</v>
      </c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7"/>
      <c r="FK18" s="180">
        <v>0</v>
      </c>
      <c r="FL18" s="355">
        <v>0</v>
      </c>
      <c r="FM18" s="357"/>
      <c r="FN18" s="308">
        <v>0</v>
      </c>
      <c r="FO18" s="302">
        <v>0</v>
      </c>
      <c r="FP18" s="355">
        <v>0</v>
      </c>
      <c r="FQ18" s="356"/>
      <c r="FR18" s="356"/>
      <c r="FS18" s="356"/>
      <c r="FT18" s="356"/>
      <c r="FU18" s="356"/>
      <c r="FV18" s="356"/>
      <c r="FW18" s="356"/>
      <c r="FX18" s="356"/>
      <c r="FY18" s="356"/>
      <c r="FZ18" s="356"/>
      <c r="GA18" s="356"/>
      <c r="GB18" s="356"/>
      <c r="GC18" s="356"/>
      <c r="GD18" s="357"/>
      <c r="GE18" s="355">
        <v>0</v>
      </c>
      <c r="GF18" s="356"/>
      <c r="GG18" s="357"/>
      <c r="GH18" s="335">
        <v>0</v>
      </c>
      <c r="GI18" s="355">
        <v>0</v>
      </c>
      <c r="GJ18" s="356"/>
      <c r="GK18" s="356"/>
      <c r="GL18" s="356"/>
      <c r="GM18" s="356"/>
      <c r="GN18" s="356"/>
      <c r="GO18" s="356"/>
      <c r="GP18" s="356"/>
      <c r="GQ18" s="356"/>
      <c r="GR18" s="356"/>
      <c r="GS18" s="356"/>
      <c r="GT18" s="357"/>
      <c r="GU18" s="329">
        <v>0</v>
      </c>
      <c r="GV18" s="343"/>
      <c r="GW18" s="343"/>
      <c r="GX18" s="343"/>
      <c r="GY18" s="343"/>
      <c r="GZ18" s="343"/>
      <c r="HA18" s="343"/>
      <c r="HB18" s="343"/>
      <c r="HC18" s="343">
        <v>0</v>
      </c>
      <c r="HD18" s="343"/>
      <c r="HE18" s="343"/>
      <c r="HF18" s="343"/>
      <c r="HG18" s="343"/>
      <c r="HH18" s="343"/>
      <c r="HI18" s="343"/>
      <c r="HJ18" s="344"/>
      <c r="HK18" s="267">
        <f>SUM(C18:FK18)</f>
        <v>0</v>
      </c>
    </row>
    <row r="19" spans="1:219" ht="18" customHeight="1" thickBot="1" x14ac:dyDescent="0.35">
      <c r="A19" s="13" t="s">
        <v>28</v>
      </c>
      <c r="B19" s="38" t="s">
        <v>30</v>
      </c>
      <c r="C19" s="48"/>
      <c r="D19" s="59"/>
      <c r="E19" s="109"/>
      <c r="F19" s="381">
        <v>0</v>
      </c>
      <c r="G19" s="382"/>
      <c r="H19" s="382"/>
      <c r="I19" s="382"/>
      <c r="J19" s="382"/>
      <c r="K19" s="382"/>
      <c r="L19" s="382"/>
      <c r="M19" s="382"/>
      <c r="N19" s="382"/>
      <c r="O19" s="382"/>
      <c r="P19" s="383"/>
      <c r="Q19" s="381">
        <v>0</v>
      </c>
      <c r="R19" s="383"/>
      <c r="S19" s="381">
        <v>0</v>
      </c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1">
        <v>0</v>
      </c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3"/>
      <c r="BE19" s="138">
        <v>0</v>
      </c>
      <c r="BF19" s="381">
        <v>0</v>
      </c>
      <c r="BG19" s="382"/>
      <c r="BH19" s="382"/>
      <c r="BI19" s="381">
        <v>0</v>
      </c>
      <c r="BJ19" s="382"/>
      <c r="BK19" s="382"/>
      <c r="BL19" s="382"/>
      <c r="BM19" s="382"/>
      <c r="BN19" s="382"/>
      <c r="BO19" s="383"/>
      <c r="BP19" s="187">
        <v>0</v>
      </c>
      <c r="BQ19" s="381">
        <v>0</v>
      </c>
      <c r="BR19" s="382"/>
      <c r="BS19" s="383"/>
      <c r="BT19" s="381">
        <v>0</v>
      </c>
      <c r="BU19" s="382"/>
      <c r="BV19" s="382"/>
      <c r="BW19" s="382"/>
      <c r="BX19" s="382"/>
      <c r="BY19" s="382"/>
      <c r="BZ19" s="382"/>
      <c r="CA19" s="48"/>
      <c r="CB19" s="59"/>
      <c r="CC19" s="59"/>
      <c r="CD19" s="59"/>
      <c r="CE19" s="59"/>
      <c r="CF19" s="59"/>
      <c r="CG19" s="59"/>
      <c r="CH19" s="59"/>
      <c r="CI19" s="236"/>
      <c r="CJ19" s="233"/>
      <c r="CK19" s="224"/>
      <c r="CL19" s="219"/>
      <c r="CM19" s="219"/>
      <c r="CN19" s="219"/>
      <c r="CO19" s="219"/>
      <c r="CP19" s="219"/>
      <c r="CQ19" s="219"/>
      <c r="CR19" s="219"/>
      <c r="CS19" s="219"/>
      <c r="CT19" s="237"/>
      <c r="CU19" s="254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37"/>
      <c r="DH19" s="254"/>
      <c r="DI19" s="219"/>
      <c r="DJ19" s="219"/>
      <c r="DK19" s="219"/>
      <c r="DL19" s="219"/>
      <c r="DM19" s="219"/>
      <c r="DN19" s="219"/>
      <c r="DO19" s="219"/>
      <c r="DP19" s="219"/>
      <c r="DQ19" s="275"/>
      <c r="DR19" s="254"/>
      <c r="DS19" s="219"/>
      <c r="DT19" s="275"/>
      <c r="DU19" s="254"/>
      <c r="DV19" s="219"/>
      <c r="DW19" s="219"/>
      <c r="DX19" s="219"/>
      <c r="DY19" s="219"/>
      <c r="DZ19" s="219"/>
      <c r="EA19" s="219"/>
      <c r="EB19" s="219"/>
      <c r="EC19" s="219"/>
      <c r="ED19" s="219"/>
      <c r="EE19" s="237"/>
      <c r="EF19" s="48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109"/>
      <c r="ET19" s="287"/>
      <c r="EU19" s="48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236"/>
      <c r="FK19" s="109"/>
      <c r="FL19" s="254"/>
      <c r="FM19" s="275"/>
      <c r="FN19" s="309"/>
      <c r="FO19" s="316"/>
      <c r="FP19" s="25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33"/>
      <c r="GE19" s="254"/>
      <c r="GF19" s="224"/>
      <c r="GG19" s="275"/>
      <c r="GH19" s="316"/>
      <c r="GI19" s="48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236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68">
        <f>SUM(C19:FK19)</f>
        <v>0</v>
      </c>
    </row>
    <row r="20" spans="1:219" ht="18" thickBot="1" x14ac:dyDescent="0.35">
      <c r="A20" s="12"/>
      <c r="B20" s="35"/>
      <c r="C20" s="46"/>
      <c r="D20" s="57"/>
      <c r="E20" s="106"/>
      <c r="F20" s="46"/>
      <c r="G20" s="57"/>
      <c r="H20" s="57"/>
      <c r="I20" s="57"/>
      <c r="J20" s="57"/>
      <c r="K20" s="57"/>
      <c r="L20" s="57"/>
      <c r="M20" s="57"/>
      <c r="N20" s="57"/>
      <c r="O20" s="57"/>
      <c r="P20" s="68"/>
      <c r="Q20" s="46"/>
      <c r="R20" s="123"/>
      <c r="S20" s="89"/>
      <c r="T20" s="89"/>
      <c r="U20" s="89"/>
      <c r="V20" s="89"/>
      <c r="W20" s="89"/>
      <c r="X20" s="89"/>
      <c r="Y20" s="89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106"/>
      <c r="AM20" s="4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68"/>
      <c r="BE20" s="149"/>
      <c r="BF20" s="167"/>
      <c r="BG20" s="168"/>
      <c r="BH20" s="178"/>
      <c r="BI20" s="167"/>
      <c r="BJ20" s="168"/>
      <c r="BK20" s="168"/>
      <c r="BL20" s="168"/>
      <c r="BM20" s="168"/>
      <c r="BN20" s="168"/>
      <c r="BO20" s="169"/>
      <c r="BP20" s="149"/>
      <c r="BQ20" s="46"/>
      <c r="BR20" s="57"/>
      <c r="BS20" s="68"/>
      <c r="BT20" s="46"/>
      <c r="BU20" s="89"/>
      <c r="BV20" s="89"/>
      <c r="BW20" s="89"/>
      <c r="BX20" s="89"/>
      <c r="BY20" s="89"/>
      <c r="BZ20" s="106"/>
      <c r="CA20" s="46"/>
      <c r="CB20" s="57"/>
      <c r="CC20" s="57"/>
      <c r="CD20" s="57"/>
      <c r="CE20" s="57"/>
      <c r="CF20" s="57"/>
      <c r="CG20" s="57"/>
      <c r="CH20" s="57"/>
      <c r="CI20" s="106"/>
      <c r="CJ20" s="231"/>
      <c r="CK20" s="222"/>
      <c r="CL20" s="168"/>
      <c r="CM20" s="168"/>
      <c r="CN20" s="168"/>
      <c r="CO20" s="168"/>
      <c r="CP20" s="168"/>
      <c r="CQ20" s="168"/>
      <c r="CR20" s="168"/>
      <c r="CS20" s="168"/>
      <c r="CT20" s="178"/>
      <c r="CU20" s="250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78"/>
      <c r="DH20" s="167"/>
      <c r="DI20" s="168"/>
      <c r="DJ20" s="168"/>
      <c r="DK20" s="168"/>
      <c r="DL20" s="168"/>
      <c r="DM20" s="168"/>
      <c r="DN20" s="168"/>
      <c r="DO20" s="168"/>
      <c r="DP20" s="168"/>
      <c r="DQ20" s="169"/>
      <c r="DR20" s="167"/>
      <c r="DS20" s="168"/>
      <c r="DT20" s="169"/>
      <c r="DU20" s="167"/>
      <c r="DV20" s="168"/>
      <c r="DW20" s="168"/>
      <c r="DX20" s="168"/>
      <c r="DY20" s="168"/>
      <c r="DZ20" s="168"/>
      <c r="EA20" s="168"/>
      <c r="EB20" s="168"/>
      <c r="EC20" s="168"/>
      <c r="ED20" s="168"/>
      <c r="EE20" s="178"/>
      <c r="EF20" s="46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106"/>
      <c r="ET20" s="293"/>
      <c r="EU20" s="46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68"/>
      <c r="FK20" s="106"/>
      <c r="FL20" s="167"/>
      <c r="FM20" s="169"/>
      <c r="FN20" s="231"/>
      <c r="FO20" s="314"/>
      <c r="FP20" s="167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325"/>
      <c r="GE20" s="167"/>
      <c r="GF20" s="222"/>
      <c r="GG20" s="169"/>
      <c r="GH20" s="314"/>
      <c r="GI20" s="46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68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  <c r="HK20" s="266"/>
    </row>
    <row r="21" spans="1:219" ht="17.25" x14ac:dyDescent="0.3">
      <c r="A21" s="14" t="s">
        <v>1</v>
      </c>
      <c r="B21" s="36" t="s">
        <v>12</v>
      </c>
      <c r="C21" s="49"/>
      <c r="D21" s="60"/>
      <c r="E21" s="110"/>
      <c r="F21" s="49"/>
      <c r="G21" s="60"/>
      <c r="H21" s="60"/>
      <c r="I21" s="60"/>
      <c r="J21" s="60"/>
      <c r="K21" s="60"/>
      <c r="L21" s="60"/>
      <c r="M21" s="60"/>
      <c r="N21" s="60"/>
      <c r="O21" s="60"/>
      <c r="P21" s="70"/>
      <c r="Q21" s="49"/>
      <c r="R21" s="126"/>
      <c r="S21" s="92"/>
      <c r="T21" s="92"/>
      <c r="U21" s="92"/>
      <c r="V21" s="92"/>
      <c r="W21" s="92"/>
      <c r="X21" s="92"/>
      <c r="Y21" s="92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10"/>
      <c r="AM21" s="49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70"/>
      <c r="BE21" s="152"/>
      <c r="BF21" s="170"/>
      <c r="BG21" s="171"/>
      <c r="BH21" s="181"/>
      <c r="BI21" s="170"/>
      <c r="BJ21" s="171"/>
      <c r="BK21" s="171"/>
      <c r="BL21" s="171"/>
      <c r="BM21" s="171"/>
      <c r="BN21" s="171"/>
      <c r="BO21" s="172"/>
      <c r="BP21" s="193"/>
      <c r="BQ21" s="49"/>
      <c r="BR21" s="60"/>
      <c r="BS21" s="70"/>
      <c r="BT21" s="49"/>
      <c r="BU21" s="92"/>
      <c r="BV21" s="92"/>
      <c r="BW21" s="92"/>
      <c r="BX21" s="92"/>
      <c r="BY21" s="92"/>
      <c r="BZ21" s="110"/>
      <c r="CA21" s="49"/>
      <c r="CB21" s="60"/>
      <c r="CC21" s="60"/>
      <c r="CD21" s="60"/>
      <c r="CE21" s="60"/>
      <c r="CF21" s="60"/>
      <c r="CG21" s="60"/>
      <c r="CH21" s="60"/>
      <c r="CI21" s="110"/>
      <c r="CJ21" s="232"/>
      <c r="CK21" s="225"/>
      <c r="CL21" s="171"/>
      <c r="CM21" s="171"/>
      <c r="CN21" s="171"/>
      <c r="CO21" s="171"/>
      <c r="CP21" s="171"/>
      <c r="CQ21" s="171"/>
      <c r="CR21" s="171"/>
      <c r="CS21" s="171"/>
      <c r="CT21" s="181"/>
      <c r="CU21" s="255"/>
      <c r="CV21" s="60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81"/>
      <c r="DH21" s="170"/>
      <c r="DI21" s="171"/>
      <c r="DJ21" s="171"/>
      <c r="DK21" s="171"/>
      <c r="DL21" s="171"/>
      <c r="DM21" s="171"/>
      <c r="DN21" s="171"/>
      <c r="DO21" s="171"/>
      <c r="DP21" s="171"/>
      <c r="DQ21" s="172"/>
      <c r="DR21" s="170"/>
      <c r="DS21" s="171"/>
      <c r="DT21" s="172"/>
      <c r="DU21" s="170"/>
      <c r="DV21" s="171"/>
      <c r="DW21" s="171"/>
      <c r="DX21" s="171"/>
      <c r="DY21" s="171"/>
      <c r="DZ21" s="171"/>
      <c r="EA21" s="171"/>
      <c r="EB21" s="171"/>
      <c r="EC21" s="171"/>
      <c r="ED21" s="171"/>
      <c r="EE21" s="181"/>
      <c r="EF21" s="49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110"/>
      <c r="ET21" s="193"/>
      <c r="EU21" s="49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70"/>
      <c r="FK21" s="110"/>
      <c r="FL21" s="170"/>
      <c r="FM21" s="172"/>
      <c r="FN21" s="232"/>
      <c r="FO21" s="317"/>
      <c r="FP21" s="170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326"/>
      <c r="GE21" s="170"/>
      <c r="GF21" s="225"/>
      <c r="GG21" s="172"/>
      <c r="GH21" s="317"/>
      <c r="GI21" s="49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70"/>
      <c r="GU21" s="326"/>
      <c r="GV21" s="326"/>
      <c r="GW21" s="326"/>
      <c r="GX21" s="326"/>
      <c r="GY21" s="326"/>
      <c r="GZ21" s="326"/>
      <c r="HA21" s="326"/>
      <c r="HB21" s="326"/>
      <c r="HC21" s="326"/>
      <c r="HD21" s="326"/>
      <c r="HE21" s="326"/>
      <c r="HF21" s="326"/>
      <c r="HG21" s="326"/>
      <c r="HH21" s="326"/>
      <c r="HI21" s="326"/>
      <c r="HJ21" s="326"/>
      <c r="HK21" s="258"/>
    </row>
    <row r="22" spans="1:219" ht="18" thickBot="1" x14ac:dyDescent="0.35">
      <c r="A22" s="11" t="s">
        <v>22</v>
      </c>
      <c r="B22" s="37" t="s">
        <v>25</v>
      </c>
      <c r="C22" s="358">
        <v>0</v>
      </c>
      <c r="D22" s="359"/>
      <c r="E22" s="359"/>
      <c r="F22" s="358">
        <v>0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60"/>
      <c r="Q22" s="358">
        <v>0</v>
      </c>
      <c r="R22" s="360"/>
      <c r="S22" s="358">
        <v>0</v>
      </c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8">
        <v>0</v>
      </c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60"/>
      <c r="BE22" s="139">
        <v>0</v>
      </c>
      <c r="BF22" s="358">
        <v>0</v>
      </c>
      <c r="BG22" s="359"/>
      <c r="BH22" s="359"/>
      <c r="BI22" s="358">
        <v>0</v>
      </c>
      <c r="BJ22" s="359"/>
      <c r="BK22" s="359"/>
      <c r="BL22" s="359"/>
      <c r="BM22" s="359"/>
      <c r="BN22" s="359"/>
      <c r="BO22" s="360"/>
      <c r="BP22" s="188">
        <v>0</v>
      </c>
      <c r="BQ22" s="358">
        <v>0</v>
      </c>
      <c r="BR22" s="359"/>
      <c r="BS22" s="360"/>
      <c r="BT22" s="358">
        <v>0</v>
      </c>
      <c r="BU22" s="359"/>
      <c r="BV22" s="359"/>
      <c r="BW22" s="359"/>
      <c r="BX22" s="359"/>
      <c r="BY22" s="359"/>
      <c r="BZ22" s="359"/>
      <c r="CA22" s="358">
        <v>0</v>
      </c>
      <c r="CB22" s="359"/>
      <c r="CC22" s="359"/>
      <c r="CD22" s="359"/>
      <c r="CE22" s="359"/>
      <c r="CF22" s="359"/>
      <c r="CG22" s="359"/>
      <c r="CH22" s="359"/>
      <c r="CI22" s="359"/>
      <c r="CJ22" s="215">
        <v>0</v>
      </c>
      <c r="CK22" s="358">
        <v>0</v>
      </c>
      <c r="CL22" s="359"/>
      <c r="CM22" s="359"/>
      <c r="CN22" s="359"/>
      <c r="CO22" s="359"/>
      <c r="CP22" s="359"/>
      <c r="CQ22" s="359"/>
      <c r="CR22" s="359"/>
      <c r="CS22" s="359"/>
      <c r="CT22" s="359"/>
      <c r="CU22" s="238"/>
      <c r="CV22" s="239"/>
      <c r="CW22" s="239"/>
      <c r="CX22" s="239"/>
      <c r="CY22" s="239"/>
      <c r="CZ22" s="239"/>
      <c r="DA22" s="239">
        <v>0</v>
      </c>
      <c r="DB22" s="239"/>
      <c r="DC22" s="239"/>
      <c r="DD22" s="239"/>
      <c r="DE22" s="239"/>
      <c r="DF22" s="239"/>
      <c r="DG22" s="245"/>
      <c r="DH22" s="358">
        <v>0</v>
      </c>
      <c r="DI22" s="359"/>
      <c r="DJ22" s="359"/>
      <c r="DK22" s="359"/>
      <c r="DL22" s="359"/>
      <c r="DM22" s="359"/>
      <c r="DN22" s="359"/>
      <c r="DO22" s="359"/>
      <c r="DP22" s="359"/>
      <c r="DQ22" s="360"/>
      <c r="DR22" s="358">
        <v>0</v>
      </c>
      <c r="DS22" s="359"/>
      <c r="DT22" s="360"/>
      <c r="DU22" s="358">
        <v>0</v>
      </c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8">
        <v>0</v>
      </c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284">
        <v>0</v>
      </c>
      <c r="EU22" s="358">
        <v>0</v>
      </c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60"/>
      <c r="FK22" s="296">
        <v>0</v>
      </c>
      <c r="FL22" s="358">
        <v>0</v>
      </c>
      <c r="FM22" s="360"/>
      <c r="FN22" s="215">
        <v>0</v>
      </c>
      <c r="FO22" s="301">
        <v>2146000</v>
      </c>
      <c r="FP22" s="358">
        <v>21458000</v>
      </c>
      <c r="FQ22" s="359"/>
      <c r="FR22" s="359"/>
      <c r="FS22" s="359"/>
      <c r="FT22" s="359"/>
      <c r="FU22" s="359"/>
      <c r="FV22" s="359"/>
      <c r="FW22" s="359"/>
      <c r="FX22" s="359"/>
      <c r="FY22" s="359"/>
      <c r="FZ22" s="359"/>
      <c r="GA22" s="359"/>
      <c r="GB22" s="359"/>
      <c r="GC22" s="359"/>
      <c r="GD22" s="360"/>
      <c r="GE22" s="358">
        <v>6437000</v>
      </c>
      <c r="GF22" s="359"/>
      <c r="GG22" s="360"/>
      <c r="GH22" s="337">
        <v>0</v>
      </c>
      <c r="GI22" s="358">
        <v>0</v>
      </c>
      <c r="GJ22" s="359"/>
      <c r="GK22" s="359"/>
      <c r="GL22" s="359"/>
      <c r="GM22" s="359"/>
      <c r="GN22" s="359"/>
      <c r="GO22" s="359"/>
      <c r="GP22" s="359"/>
      <c r="GQ22" s="359"/>
      <c r="GR22" s="359"/>
      <c r="GS22" s="359"/>
      <c r="GT22" s="360"/>
      <c r="GU22" s="330">
        <v>0</v>
      </c>
      <c r="GV22" s="341"/>
      <c r="GW22" s="341"/>
      <c r="GX22" s="341"/>
      <c r="GY22" s="341"/>
      <c r="GZ22" s="341"/>
      <c r="HA22" s="341"/>
      <c r="HB22" s="341"/>
      <c r="HC22" s="341">
        <v>0</v>
      </c>
      <c r="HD22" s="341"/>
      <c r="HE22" s="341"/>
      <c r="HF22" s="341"/>
      <c r="HG22" s="341"/>
      <c r="HH22" s="341"/>
      <c r="HI22" s="341"/>
      <c r="HJ22" s="342"/>
      <c r="HK22" s="268">
        <f>SUM(C22:HJ22)</f>
        <v>30041000</v>
      </c>
    </row>
    <row r="24" spans="1:219" x14ac:dyDescent="0.3">
      <c r="HK24" s="1"/>
    </row>
    <row r="25" spans="1:219" x14ac:dyDescent="0.3">
      <c r="HK25" s="1"/>
    </row>
    <row r="26" spans="1:219" x14ac:dyDescent="0.3"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FL26" s="299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1"/>
    </row>
    <row r="27" spans="1:219" x14ac:dyDescent="0.3">
      <c r="EU27" s="277"/>
      <c r="EV27" s="277"/>
      <c r="EW27" s="277"/>
      <c r="EX27" s="277"/>
      <c r="EY27" s="277"/>
      <c r="EZ27" s="277"/>
      <c r="FA27" s="277"/>
      <c r="FB27" s="277"/>
      <c r="FC27" s="279"/>
      <c r="FD27" s="279"/>
      <c r="FE27" s="277"/>
      <c r="FF27" s="277"/>
      <c r="FG27" s="277"/>
      <c r="FH27" s="277"/>
      <c r="FI27" s="277"/>
      <c r="FJ27" s="277"/>
      <c r="HK27" s="1"/>
    </row>
    <row r="28" spans="1:219" x14ac:dyDescent="0.3">
      <c r="FC28" s="276"/>
      <c r="FD28" s="276"/>
    </row>
    <row r="29" spans="1:219" x14ac:dyDescent="0.3"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</row>
    <row r="31" spans="1:219" x14ac:dyDescent="0.3">
      <c r="GF31" s="327"/>
      <c r="GG31" s="327"/>
      <c r="GH31" s="327"/>
      <c r="GI31" s="327"/>
      <c r="GJ31" s="327"/>
      <c r="GK31" s="327"/>
      <c r="GL31" s="327"/>
      <c r="GM31" s="327"/>
      <c r="GN31" s="327"/>
      <c r="GO31" s="327"/>
      <c r="GP31" s="327"/>
      <c r="GQ31" s="327"/>
      <c r="GR31" s="327"/>
      <c r="GS31" s="327"/>
      <c r="GT31" s="327"/>
      <c r="GU31" s="327"/>
      <c r="GV31" s="327"/>
      <c r="GW31" s="327"/>
      <c r="GX31" s="327"/>
      <c r="GY31" s="327"/>
      <c r="GZ31" s="327"/>
      <c r="HA31" s="327"/>
      <c r="HB31" s="327"/>
      <c r="HC31" s="327"/>
      <c r="HD31" s="327"/>
      <c r="HE31" s="327"/>
      <c r="HF31" s="327"/>
      <c r="HG31" s="327"/>
      <c r="HH31" s="327"/>
      <c r="HI31" s="327"/>
      <c r="HJ31" s="327"/>
    </row>
  </sheetData>
  <mergeCells count="97">
    <mergeCell ref="GV4:HJ4"/>
    <mergeCell ref="GI4:GT4"/>
    <mergeCell ref="GI22:GT22"/>
    <mergeCell ref="GI18:GT18"/>
    <mergeCell ref="GI13:GT13"/>
    <mergeCell ref="GI11:GT11"/>
    <mergeCell ref="GE4:GG4"/>
    <mergeCell ref="GE15:GG15"/>
    <mergeCell ref="GE18:GG18"/>
    <mergeCell ref="GE9:GG9"/>
    <mergeCell ref="GE22:GG22"/>
    <mergeCell ref="DH4:DQ4"/>
    <mergeCell ref="DH22:DQ22"/>
    <mergeCell ref="DH18:DQ18"/>
    <mergeCell ref="DH13:DQ13"/>
    <mergeCell ref="DH11:DQ11"/>
    <mergeCell ref="CA22:CI22"/>
    <mergeCell ref="CA4:CI4"/>
    <mergeCell ref="CU4:DG4"/>
    <mergeCell ref="CK4:CT4"/>
    <mergeCell ref="CK22:CT22"/>
    <mergeCell ref="CK18:CT18"/>
    <mergeCell ref="CK13:CT13"/>
    <mergeCell ref="CK11:CT11"/>
    <mergeCell ref="BT4:BZ4"/>
    <mergeCell ref="BT22:BZ22"/>
    <mergeCell ref="BT19:BZ19"/>
    <mergeCell ref="BT13:BZ13"/>
    <mergeCell ref="BT11:BZ11"/>
    <mergeCell ref="BI22:BO22"/>
    <mergeCell ref="BI4:BO4"/>
    <mergeCell ref="BI19:BO19"/>
    <mergeCell ref="BI15:BO15"/>
    <mergeCell ref="BI9:BO9"/>
    <mergeCell ref="Q4:R4"/>
    <mergeCell ref="Q9:R9"/>
    <mergeCell ref="Q22:R22"/>
    <mergeCell ref="Q19:R19"/>
    <mergeCell ref="Q15:R15"/>
    <mergeCell ref="C4:E4"/>
    <mergeCell ref="C11:E11"/>
    <mergeCell ref="C15:E15"/>
    <mergeCell ref="C22:E22"/>
    <mergeCell ref="F4:P4"/>
    <mergeCell ref="F11:P11"/>
    <mergeCell ref="F15:P15"/>
    <mergeCell ref="F19:P19"/>
    <mergeCell ref="F22:P22"/>
    <mergeCell ref="S4:AL4"/>
    <mergeCell ref="S11:AL11"/>
    <mergeCell ref="S19:AL19"/>
    <mergeCell ref="S22:AL22"/>
    <mergeCell ref="S13:AL13"/>
    <mergeCell ref="AM4:BD4"/>
    <mergeCell ref="AM11:BD11"/>
    <mergeCell ref="AM13:BD13"/>
    <mergeCell ref="AM19:BD19"/>
    <mergeCell ref="AM22:BD22"/>
    <mergeCell ref="BF4:BH4"/>
    <mergeCell ref="BF19:BH19"/>
    <mergeCell ref="BF22:BH22"/>
    <mergeCell ref="BF13:BH13"/>
    <mergeCell ref="BF11:BH11"/>
    <mergeCell ref="BQ4:BS4"/>
    <mergeCell ref="BQ13:BS13"/>
    <mergeCell ref="BQ19:BS19"/>
    <mergeCell ref="BQ22:BS22"/>
    <mergeCell ref="BQ11:BS11"/>
    <mergeCell ref="DU4:EE4"/>
    <mergeCell ref="DU22:EE22"/>
    <mergeCell ref="DU18:EE18"/>
    <mergeCell ref="DR18:DT18"/>
    <mergeCell ref="DR13:DT13"/>
    <mergeCell ref="DU13:EE13"/>
    <mergeCell ref="DR4:DT4"/>
    <mergeCell ref="DR11:DT11"/>
    <mergeCell ref="DR22:DT22"/>
    <mergeCell ref="EF4:ES4"/>
    <mergeCell ref="EF11:ES11"/>
    <mergeCell ref="EF13:ES13"/>
    <mergeCell ref="EF18:ES18"/>
    <mergeCell ref="EF22:ES22"/>
    <mergeCell ref="EU4:FJ4"/>
    <mergeCell ref="EU11:FJ11"/>
    <mergeCell ref="EU13:FJ13"/>
    <mergeCell ref="EU18:FJ18"/>
    <mergeCell ref="EU22:FJ22"/>
    <mergeCell ref="FL4:FM4"/>
    <mergeCell ref="FL22:FM22"/>
    <mergeCell ref="FL18:FM18"/>
    <mergeCell ref="FL9:FM9"/>
    <mergeCell ref="FL15:FM15"/>
    <mergeCell ref="FP9:GD9"/>
    <mergeCell ref="FP18:GD18"/>
    <mergeCell ref="FP22:GD22"/>
    <mergeCell ref="FP15:GD15"/>
    <mergeCell ref="FP4:G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2022-02-01T05:28:35Z</dcterms:modified>
</cp:coreProperties>
</file>